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7785" activeTab="2"/>
  </bookViews>
  <sheets>
    <sheet name="丰田普拉多" sheetId="4" r:id="rId1"/>
    <sheet name="别克GL8" sheetId="10" r:id="rId2"/>
    <sheet name="竞争性磋商综合报价" sheetId="6" r:id="rId3"/>
  </sheets>
  <calcPr calcId="145621" concurrentCalc="0"/>
</workbook>
</file>

<file path=xl/calcChain.xml><?xml version="1.0" encoding="utf-8"?>
<calcChain xmlns="http://schemas.openxmlformats.org/spreadsheetml/2006/main">
  <c r="E47" i="4" l="1"/>
  <c r="D6" i="6"/>
  <c r="D8" i="6"/>
  <c r="C8" i="6"/>
  <c r="B8" i="6"/>
</calcChain>
</file>

<file path=xl/sharedStrings.xml><?xml version="1.0" encoding="utf-8"?>
<sst xmlns="http://schemas.openxmlformats.org/spreadsheetml/2006/main" count="146" uniqueCount="73">
  <si>
    <t>序号</t>
  </si>
  <si>
    <t>项目名称</t>
  </si>
  <si>
    <t>配件单位价格</t>
  </si>
  <si>
    <t>工时费价格</t>
  </si>
  <si>
    <t>投标报价</t>
  </si>
  <si>
    <t>备注</t>
  </si>
  <si>
    <t>更换机油、机滤</t>
  </si>
  <si>
    <t>更换防冻液</t>
  </si>
  <si>
    <t>更换刹车油</t>
  </si>
  <si>
    <t>每升</t>
  </si>
  <si>
    <t>更换助力油</t>
  </si>
  <si>
    <t>更换变速箱油</t>
  </si>
  <si>
    <t>更换水泵</t>
  </si>
  <si>
    <t>更换发电机</t>
  </si>
  <si>
    <t>更换启动机</t>
  </si>
  <si>
    <t>更换助力泵皮带</t>
  </si>
  <si>
    <t>更换空调泵</t>
  </si>
  <si>
    <t>清洗节气门</t>
  </si>
  <si>
    <t>清洗进气道</t>
  </si>
  <si>
    <t>清洗喷油头</t>
  </si>
  <si>
    <t>清洗三元催化</t>
  </si>
  <si>
    <t>更换火花塞</t>
  </si>
  <si>
    <t>更换汽油泵</t>
  </si>
  <si>
    <t>更换汽油滤芯</t>
  </si>
  <si>
    <t>大修发动机</t>
  </si>
  <si>
    <t>大修变带箱</t>
  </si>
  <si>
    <t>更换刹车片</t>
  </si>
  <si>
    <t>更换前轮轴承</t>
  </si>
  <si>
    <t>更换后轮轴承</t>
  </si>
  <si>
    <t>更换刹车分泵</t>
  </si>
  <si>
    <t>更换下肢臂</t>
  </si>
  <si>
    <t>更换上肢臂</t>
  </si>
  <si>
    <t>更换前减震器</t>
  </si>
  <si>
    <t>更换后减震器</t>
  </si>
  <si>
    <t>更换方向机</t>
  </si>
  <si>
    <t>更换转向拉杆</t>
  </si>
  <si>
    <t>更换内球笼</t>
  </si>
  <si>
    <t>更换外球笼</t>
  </si>
  <si>
    <t>四轮定位</t>
  </si>
  <si>
    <t>不提</t>
  </si>
  <si>
    <t>四轮动平衡</t>
  </si>
  <si>
    <t>前杠喷漆</t>
  </si>
  <si>
    <t>视车辆情况维修</t>
  </si>
  <si>
    <t>后杠喷漆</t>
  </si>
  <si>
    <t>叶子板喷漆</t>
  </si>
  <si>
    <t>前门喷漆</t>
  </si>
  <si>
    <t>后门喷漆</t>
  </si>
  <si>
    <t>前机盖喷漆</t>
  </si>
  <si>
    <t>大顶喷漆</t>
  </si>
  <si>
    <t>侧底裙喷漆</t>
  </si>
  <si>
    <t>合计：</t>
  </si>
  <si>
    <t>车      型：丰田普拉多</t>
  </si>
  <si>
    <t>380/85</t>
  </si>
  <si>
    <t>更换正时皮带（一套）</t>
  </si>
  <si>
    <t>130*4</t>
  </si>
  <si>
    <r>
      <rPr>
        <sz val="12"/>
        <color theme="1"/>
        <rFont val="宋体"/>
        <charset val="134"/>
      </rPr>
      <t>每</t>
    </r>
    <r>
      <rPr>
        <sz val="12"/>
        <color theme="1"/>
        <rFont val="Tahoma"/>
        <family val="2"/>
      </rPr>
      <t>4</t>
    </r>
    <r>
      <rPr>
        <sz val="12"/>
        <color theme="1"/>
        <rFont val="宋体"/>
        <charset val="134"/>
      </rPr>
      <t>个</t>
    </r>
  </si>
  <si>
    <t>更换全车油液</t>
  </si>
  <si>
    <t>每个</t>
  </si>
  <si>
    <t>更换刹车片前</t>
  </si>
  <si>
    <t>更换刹车片后</t>
  </si>
  <si>
    <t>更换刹车分泵前</t>
  </si>
  <si>
    <t>更换刹车分泵后</t>
  </si>
  <si>
    <t>车      型：别克GL8</t>
  </si>
  <si>
    <t>竞争性磋商综合报价</t>
  </si>
  <si>
    <t>单位：元</t>
  </si>
  <si>
    <t>车型</t>
  </si>
  <si>
    <t>配件单价合计</t>
  </si>
  <si>
    <t>工时费合计</t>
  </si>
  <si>
    <t>综合投标报价</t>
  </si>
  <si>
    <t>丰田普拉多</t>
  </si>
  <si>
    <t>别克GL8</t>
  </si>
  <si>
    <t>综合报价</t>
  </si>
  <si>
    <t>内蒙古电力（集团）有限责任公司质量监督检测中心2020年-2021年度机动车辆定点维护和修理竞争性磋商采购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</si>
</sst>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charset val="134"/>
    </font>
    <font>
      <b/>
      <sz val="16"/>
      <color theme="1"/>
      <name val="宋体"/>
      <charset val="134"/>
    </font>
    <font>
      <b/>
      <sz val="16"/>
      <color theme="1"/>
      <name val="Tahoma"/>
      <family val="2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ahoma"/>
      <family val="2"/>
    </font>
    <font>
      <sz val="12"/>
      <color theme="1"/>
      <name val="宋体"/>
      <charset val="134"/>
    </font>
    <font>
      <sz val="12"/>
      <color theme="1"/>
      <name val="Tahoma"/>
      <family val="2"/>
    </font>
    <font>
      <b/>
      <sz val="12"/>
      <color theme="1"/>
      <name val="宋体"/>
      <charset val="134"/>
    </font>
    <font>
      <sz val="9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</xdr:row>
      <xdr:rowOff>180975</xdr:rowOff>
    </xdr:from>
    <xdr:ext cx="184731" cy="249320"/>
    <xdr:sp macro="" textlink="">
      <xdr:nvSpPr>
        <xdr:cNvPr id="2" name="TextBox 3"/>
        <xdr:cNvSpPr txBox="1"/>
      </xdr:nvSpPr>
      <xdr:spPr>
        <a:xfrm>
          <a:off x="962025" y="1079500"/>
          <a:ext cx="184150" cy="248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476250</xdr:colOff>
      <xdr:row>39</xdr:row>
      <xdr:rowOff>0</xdr:rowOff>
    </xdr:from>
    <xdr:ext cx="184731" cy="256940"/>
    <xdr:sp macro="" textlink="">
      <xdr:nvSpPr>
        <xdr:cNvPr id="3" name="TextBox 4"/>
        <xdr:cNvSpPr txBox="1"/>
      </xdr:nvSpPr>
      <xdr:spPr>
        <a:xfrm>
          <a:off x="962025" y="7756525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476250</xdr:colOff>
      <xdr:row>39</xdr:row>
      <xdr:rowOff>0</xdr:rowOff>
    </xdr:from>
    <xdr:ext cx="184731" cy="256940"/>
    <xdr:sp macro="" textlink="">
      <xdr:nvSpPr>
        <xdr:cNvPr id="4" name="TextBox 5"/>
        <xdr:cNvSpPr txBox="1"/>
      </xdr:nvSpPr>
      <xdr:spPr>
        <a:xfrm>
          <a:off x="962025" y="7756525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476250</xdr:colOff>
      <xdr:row>39</xdr:row>
      <xdr:rowOff>180975</xdr:rowOff>
    </xdr:from>
    <xdr:ext cx="184731" cy="249320"/>
    <xdr:sp macro="" textlink="">
      <xdr:nvSpPr>
        <xdr:cNvPr id="5" name="TextBox 6"/>
        <xdr:cNvSpPr txBox="1"/>
      </xdr:nvSpPr>
      <xdr:spPr>
        <a:xfrm>
          <a:off x="962025" y="7937500"/>
          <a:ext cx="184150" cy="248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476250</xdr:colOff>
      <xdr:row>3</xdr:row>
      <xdr:rowOff>180975</xdr:rowOff>
    </xdr:from>
    <xdr:ext cx="184731" cy="201695"/>
    <xdr:sp macro="" textlink="">
      <xdr:nvSpPr>
        <xdr:cNvPr id="2" name="TextBox 3"/>
        <xdr:cNvSpPr txBox="1"/>
      </xdr:nvSpPr>
      <xdr:spPr>
        <a:xfrm>
          <a:off x="962025" y="1078865"/>
          <a:ext cx="184150" cy="20129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476250</xdr:colOff>
      <xdr:row>41</xdr:row>
      <xdr:rowOff>0</xdr:rowOff>
    </xdr:from>
    <xdr:ext cx="184731" cy="256940"/>
    <xdr:sp macro="" textlink="">
      <xdr:nvSpPr>
        <xdr:cNvPr id="3" name="TextBox 4"/>
        <xdr:cNvSpPr txBox="1"/>
      </xdr:nvSpPr>
      <xdr:spPr>
        <a:xfrm>
          <a:off x="962025" y="7946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476250</xdr:colOff>
      <xdr:row>41</xdr:row>
      <xdr:rowOff>0</xdr:rowOff>
    </xdr:from>
    <xdr:ext cx="184731" cy="256940"/>
    <xdr:sp macro="" textlink="">
      <xdr:nvSpPr>
        <xdr:cNvPr id="4" name="TextBox 5"/>
        <xdr:cNvSpPr txBox="1"/>
      </xdr:nvSpPr>
      <xdr:spPr>
        <a:xfrm>
          <a:off x="962025" y="7946390"/>
          <a:ext cx="184150" cy="2565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  <xdr:oneCellAnchor>
    <xdr:from>
      <xdr:col>1</xdr:col>
      <xdr:colOff>476250</xdr:colOff>
      <xdr:row>41</xdr:row>
      <xdr:rowOff>0</xdr:rowOff>
    </xdr:from>
    <xdr:ext cx="184731" cy="249320"/>
    <xdr:sp macro="" textlink="">
      <xdr:nvSpPr>
        <xdr:cNvPr id="5" name="TextBox 6"/>
        <xdr:cNvSpPr txBox="1"/>
      </xdr:nvSpPr>
      <xdr:spPr>
        <a:xfrm>
          <a:off x="962025" y="7946390"/>
          <a:ext cx="184150" cy="2489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sqref="A1:F1"/>
    </sheetView>
  </sheetViews>
  <sheetFormatPr defaultColWidth="9" defaultRowHeight="14.25" x14ac:dyDescent="0.2"/>
  <cols>
    <col min="1" max="1" width="6.375" customWidth="1"/>
    <col min="2" max="2" width="20.5" customWidth="1"/>
    <col min="3" max="3" width="15.375" customWidth="1"/>
    <col min="4" max="4" width="13.875" customWidth="1"/>
    <col min="5" max="5" width="16.625" customWidth="1"/>
  </cols>
  <sheetData>
    <row r="1" spans="1:6" ht="36" customHeight="1" x14ac:dyDescent="0.2">
      <c r="A1" s="22" t="s">
        <v>72</v>
      </c>
      <c r="B1" s="23"/>
      <c r="C1" s="23"/>
      <c r="D1" s="23"/>
      <c r="E1" s="23"/>
      <c r="F1" s="23"/>
    </row>
    <row r="2" spans="1:6" ht="18.75" x14ac:dyDescent="0.2">
      <c r="A2" s="24" t="s">
        <v>51</v>
      </c>
      <c r="B2" s="25"/>
      <c r="C2" s="25"/>
      <c r="D2" s="25"/>
      <c r="E2" s="25"/>
      <c r="F2" s="25"/>
    </row>
    <row r="3" spans="1:6" ht="15.95" customHeight="1" x14ac:dyDescent="0.2">
      <c r="A3" s="10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</row>
    <row r="4" spans="1:6" ht="15" x14ac:dyDescent="0.2">
      <c r="A4" s="12">
        <v>1</v>
      </c>
      <c r="B4" s="13" t="s">
        <v>6</v>
      </c>
      <c r="C4" s="14" t="s">
        <v>52</v>
      </c>
      <c r="D4" s="14">
        <v>0</v>
      </c>
      <c r="E4" s="14"/>
      <c r="F4" s="14"/>
    </row>
    <row r="5" spans="1:6" ht="15" x14ac:dyDescent="0.2">
      <c r="A5" s="12">
        <v>2</v>
      </c>
      <c r="B5" s="13" t="s">
        <v>7</v>
      </c>
      <c r="C5" s="14">
        <v>95</v>
      </c>
      <c r="D5" s="14">
        <v>50</v>
      </c>
      <c r="E5" s="14"/>
      <c r="F5" s="15" t="s">
        <v>9</v>
      </c>
    </row>
    <row r="6" spans="1:6" ht="15" x14ac:dyDescent="0.2">
      <c r="A6" s="12">
        <v>3</v>
      </c>
      <c r="B6" s="13" t="s">
        <v>8</v>
      </c>
      <c r="C6" s="14">
        <v>120</v>
      </c>
      <c r="D6" s="14">
        <v>80</v>
      </c>
      <c r="E6" s="14"/>
      <c r="F6" s="14"/>
    </row>
    <row r="7" spans="1:6" ht="15" x14ac:dyDescent="0.2">
      <c r="A7" s="12">
        <v>4</v>
      </c>
      <c r="B7" s="13" t="s">
        <v>10</v>
      </c>
      <c r="C7" s="14">
        <v>95</v>
      </c>
      <c r="D7" s="14">
        <v>60</v>
      </c>
      <c r="E7" s="14"/>
      <c r="F7" s="15" t="s">
        <v>9</v>
      </c>
    </row>
    <row r="8" spans="1:6" ht="15" x14ac:dyDescent="0.2">
      <c r="A8" s="12">
        <v>5</v>
      </c>
      <c r="B8" s="13" t="s">
        <v>11</v>
      </c>
      <c r="C8" s="14">
        <v>295</v>
      </c>
      <c r="D8" s="14">
        <v>80</v>
      </c>
      <c r="E8" s="14"/>
      <c r="F8" s="15" t="s">
        <v>9</v>
      </c>
    </row>
    <row r="9" spans="1:6" ht="15" x14ac:dyDescent="0.2">
      <c r="A9" s="12">
        <v>6</v>
      </c>
      <c r="B9" s="13" t="s">
        <v>12</v>
      </c>
      <c r="C9" s="14">
        <v>850</v>
      </c>
      <c r="D9" s="14">
        <v>150</v>
      </c>
      <c r="E9" s="14"/>
      <c r="F9" s="14"/>
    </row>
    <row r="10" spans="1:6" ht="15" x14ac:dyDescent="0.2">
      <c r="A10" s="12">
        <v>7</v>
      </c>
      <c r="B10" s="13" t="s">
        <v>13</v>
      </c>
      <c r="C10" s="14">
        <v>2850</v>
      </c>
      <c r="D10" s="14">
        <v>150</v>
      </c>
      <c r="E10" s="14"/>
      <c r="F10" s="14"/>
    </row>
    <row r="11" spans="1:6" ht="15" x14ac:dyDescent="0.2">
      <c r="A11" s="12">
        <v>8</v>
      </c>
      <c r="B11" s="13" t="s">
        <v>14</v>
      </c>
      <c r="C11" s="14">
        <v>2400</v>
      </c>
      <c r="D11" s="14">
        <v>150</v>
      </c>
      <c r="E11" s="14"/>
      <c r="F11" s="14"/>
    </row>
    <row r="12" spans="1:6" ht="15" x14ac:dyDescent="0.2">
      <c r="A12" s="12">
        <v>9</v>
      </c>
      <c r="B12" s="13" t="s">
        <v>15</v>
      </c>
      <c r="C12" s="14">
        <v>320</v>
      </c>
      <c r="D12" s="14">
        <v>60</v>
      </c>
      <c r="E12" s="14"/>
      <c r="F12" s="14"/>
    </row>
    <row r="13" spans="1:6" ht="15" x14ac:dyDescent="0.2">
      <c r="A13" s="12">
        <v>10</v>
      </c>
      <c r="B13" s="13" t="s">
        <v>16</v>
      </c>
      <c r="C13" s="14">
        <v>3600</v>
      </c>
      <c r="D13" s="14">
        <v>150</v>
      </c>
      <c r="E13" s="14"/>
      <c r="F13" s="14"/>
    </row>
    <row r="14" spans="1:6" ht="15" x14ac:dyDescent="0.2">
      <c r="A14" s="12">
        <v>11</v>
      </c>
      <c r="B14" s="13" t="s">
        <v>17</v>
      </c>
      <c r="C14" s="14">
        <v>150</v>
      </c>
      <c r="D14" s="14">
        <v>50</v>
      </c>
      <c r="E14" s="14"/>
      <c r="F14" s="14"/>
    </row>
    <row r="15" spans="1:6" ht="15" x14ac:dyDescent="0.2">
      <c r="A15" s="12">
        <v>12</v>
      </c>
      <c r="B15" s="13" t="s">
        <v>18</v>
      </c>
      <c r="C15" s="14">
        <v>150</v>
      </c>
      <c r="D15" s="14">
        <v>50</v>
      </c>
      <c r="E15" s="14"/>
      <c r="F15" s="14"/>
    </row>
    <row r="16" spans="1:6" ht="15" x14ac:dyDescent="0.2">
      <c r="A16" s="12">
        <v>13</v>
      </c>
      <c r="B16" s="13" t="s">
        <v>19</v>
      </c>
      <c r="C16" s="14">
        <v>150</v>
      </c>
      <c r="D16" s="14">
        <v>50</v>
      </c>
      <c r="E16" s="14"/>
      <c r="F16" s="14"/>
    </row>
    <row r="17" spans="1:6" ht="15" x14ac:dyDescent="0.2">
      <c r="A17" s="12">
        <v>14</v>
      </c>
      <c r="B17" s="13" t="s">
        <v>20</v>
      </c>
      <c r="C17" s="14">
        <v>150</v>
      </c>
      <c r="D17" s="14">
        <v>50</v>
      </c>
      <c r="E17" s="14"/>
      <c r="F17" s="14"/>
    </row>
    <row r="18" spans="1:6" ht="15" x14ac:dyDescent="0.2">
      <c r="A18" s="12">
        <v>15</v>
      </c>
      <c r="B18" s="13" t="s">
        <v>53</v>
      </c>
      <c r="C18" s="14">
        <v>2600</v>
      </c>
      <c r="D18" s="14">
        <v>500</v>
      </c>
      <c r="E18" s="14"/>
      <c r="F18" s="14"/>
    </row>
    <row r="19" spans="1:6" ht="15" x14ac:dyDescent="0.2">
      <c r="A19" s="12">
        <v>16</v>
      </c>
      <c r="B19" s="13" t="s">
        <v>21</v>
      </c>
      <c r="C19" s="14" t="s">
        <v>54</v>
      </c>
      <c r="D19" s="14">
        <v>60</v>
      </c>
      <c r="E19" s="14"/>
      <c r="F19" s="14" t="s">
        <v>55</v>
      </c>
    </row>
    <row r="20" spans="1:6" ht="15" x14ac:dyDescent="0.2">
      <c r="A20" s="12">
        <v>17</v>
      </c>
      <c r="B20" s="13" t="s">
        <v>22</v>
      </c>
      <c r="C20" s="14">
        <v>2450</v>
      </c>
      <c r="D20" s="14">
        <v>200</v>
      </c>
      <c r="E20" s="14"/>
      <c r="F20" s="14"/>
    </row>
    <row r="21" spans="1:6" ht="15" x14ac:dyDescent="0.2">
      <c r="A21" s="12">
        <v>18</v>
      </c>
      <c r="B21" s="13" t="s">
        <v>23</v>
      </c>
      <c r="C21" s="14">
        <v>160</v>
      </c>
      <c r="D21" s="14">
        <v>50</v>
      </c>
      <c r="E21" s="14"/>
      <c r="F21" s="14"/>
    </row>
    <row r="22" spans="1:6" ht="15" x14ac:dyDescent="0.2">
      <c r="A22" s="12">
        <v>19</v>
      </c>
      <c r="B22" s="13" t="s">
        <v>56</v>
      </c>
      <c r="C22" s="14">
        <v>3500</v>
      </c>
      <c r="D22" s="14">
        <v>200</v>
      </c>
      <c r="E22" s="14"/>
      <c r="F22" s="14"/>
    </row>
    <row r="23" spans="1:6" ht="15" x14ac:dyDescent="0.2">
      <c r="A23" s="12">
        <v>20</v>
      </c>
      <c r="B23" s="13" t="s">
        <v>24</v>
      </c>
      <c r="C23" s="14">
        <v>28000</v>
      </c>
      <c r="D23" s="14">
        <v>3000</v>
      </c>
      <c r="E23" s="14"/>
      <c r="F23" s="14"/>
    </row>
    <row r="24" spans="1:6" ht="15" x14ac:dyDescent="0.2">
      <c r="A24" s="12">
        <v>21</v>
      </c>
      <c r="B24" s="13" t="s">
        <v>25</v>
      </c>
      <c r="C24" s="14">
        <v>9500</v>
      </c>
      <c r="D24" s="14">
        <v>2000</v>
      </c>
      <c r="E24" s="14"/>
      <c r="F24" s="14"/>
    </row>
    <row r="25" spans="1:6" ht="15" x14ac:dyDescent="0.2">
      <c r="A25" s="12">
        <v>22</v>
      </c>
      <c r="B25" s="13" t="s">
        <v>26</v>
      </c>
      <c r="C25" s="14">
        <v>450</v>
      </c>
      <c r="D25" s="14">
        <v>60</v>
      </c>
      <c r="E25" s="14"/>
      <c r="F25" s="14"/>
    </row>
    <row r="26" spans="1:6" ht="15" x14ac:dyDescent="0.2">
      <c r="A26" s="12">
        <v>23</v>
      </c>
      <c r="B26" s="13" t="s">
        <v>27</v>
      </c>
      <c r="C26" s="14">
        <v>570</v>
      </c>
      <c r="D26" s="14">
        <v>100</v>
      </c>
      <c r="E26" s="14"/>
      <c r="F26" s="14"/>
    </row>
    <row r="27" spans="1:6" ht="15" x14ac:dyDescent="0.2">
      <c r="A27" s="12">
        <v>24</v>
      </c>
      <c r="B27" s="13" t="s">
        <v>28</v>
      </c>
      <c r="C27" s="14">
        <v>750</v>
      </c>
      <c r="D27" s="14">
        <v>100</v>
      </c>
      <c r="E27" s="14"/>
      <c r="F27" s="14"/>
    </row>
    <row r="28" spans="1:6" ht="15" x14ac:dyDescent="0.2">
      <c r="A28" s="12">
        <v>25</v>
      </c>
      <c r="B28" s="13" t="s">
        <v>29</v>
      </c>
      <c r="C28" s="14">
        <v>1540</v>
      </c>
      <c r="D28" s="14">
        <v>100</v>
      </c>
      <c r="E28" s="14"/>
      <c r="F28" s="14"/>
    </row>
    <row r="29" spans="1:6" ht="15" x14ac:dyDescent="0.2">
      <c r="A29" s="12">
        <v>26</v>
      </c>
      <c r="B29" s="13" t="s">
        <v>30</v>
      </c>
      <c r="C29" s="14">
        <v>1450</v>
      </c>
      <c r="D29" s="14">
        <v>150</v>
      </c>
      <c r="E29" s="14"/>
      <c r="F29" s="14"/>
    </row>
    <row r="30" spans="1:6" ht="15" x14ac:dyDescent="0.2">
      <c r="A30" s="12">
        <v>27</v>
      </c>
      <c r="B30" s="13" t="s">
        <v>31</v>
      </c>
      <c r="C30" s="14">
        <v>1350</v>
      </c>
      <c r="D30" s="14">
        <v>150</v>
      </c>
      <c r="E30" s="14"/>
      <c r="F30" s="14"/>
    </row>
    <row r="31" spans="1:6" ht="15" x14ac:dyDescent="0.2">
      <c r="A31" s="12">
        <v>28</v>
      </c>
      <c r="B31" s="13" t="s">
        <v>32</v>
      </c>
      <c r="C31" s="14">
        <v>680</v>
      </c>
      <c r="D31" s="14">
        <v>100</v>
      </c>
      <c r="E31" s="14"/>
      <c r="F31" s="14"/>
    </row>
    <row r="32" spans="1:6" ht="15" x14ac:dyDescent="0.2">
      <c r="A32" s="12">
        <v>29</v>
      </c>
      <c r="B32" s="13" t="s">
        <v>33</v>
      </c>
      <c r="C32" s="14">
        <v>430</v>
      </c>
      <c r="D32" s="14">
        <v>80</v>
      </c>
      <c r="E32" s="14"/>
      <c r="F32" s="14"/>
    </row>
    <row r="33" spans="1:6" ht="15" x14ac:dyDescent="0.2">
      <c r="A33" s="12">
        <v>30</v>
      </c>
      <c r="B33" s="13" t="s">
        <v>34</v>
      </c>
      <c r="C33" s="14">
        <v>5500</v>
      </c>
      <c r="D33" s="14">
        <v>300</v>
      </c>
      <c r="E33" s="14"/>
      <c r="F33" s="14"/>
    </row>
    <row r="34" spans="1:6" ht="15" x14ac:dyDescent="0.2">
      <c r="A34" s="12">
        <v>31</v>
      </c>
      <c r="B34" s="13" t="s">
        <v>35</v>
      </c>
      <c r="C34" s="14">
        <v>320</v>
      </c>
      <c r="D34" s="14">
        <v>100</v>
      </c>
      <c r="E34" s="14"/>
      <c r="F34" s="14"/>
    </row>
    <row r="35" spans="1:6" ht="15" x14ac:dyDescent="0.2">
      <c r="A35" s="12">
        <v>32</v>
      </c>
      <c r="B35" s="13" t="s">
        <v>36</v>
      </c>
      <c r="C35" s="14">
        <v>950</v>
      </c>
      <c r="D35" s="14">
        <v>150</v>
      </c>
      <c r="E35" s="14"/>
      <c r="F35" s="14"/>
    </row>
    <row r="36" spans="1:6" ht="15" x14ac:dyDescent="0.2">
      <c r="A36" s="12">
        <v>33</v>
      </c>
      <c r="B36" s="13" t="s">
        <v>37</v>
      </c>
      <c r="C36" s="14">
        <v>900</v>
      </c>
      <c r="D36" s="14">
        <v>100</v>
      </c>
      <c r="E36" s="14"/>
      <c r="F36" s="14"/>
    </row>
    <row r="37" spans="1:6" ht="15" x14ac:dyDescent="0.2">
      <c r="A37" s="12">
        <v>34</v>
      </c>
      <c r="B37" s="13" t="s">
        <v>38</v>
      </c>
      <c r="C37" s="16" t="s">
        <v>39</v>
      </c>
      <c r="D37" s="14">
        <v>100</v>
      </c>
      <c r="E37" s="14"/>
      <c r="F37" s="14"/>
    </row>
    <row r="38" spans="1:6" ht="15" x14ac:dyDescent="0.2">
      <c r="A38" s="12">
        <v>35</v>
      </c>
      <c r="B38" s="13" t="s">
        <v>40</v>
      </c>
      <c r="C38" s="16" t="s">
        <v>39</v>
      </c>
      <c r="D38" s="14">
        <v>30</v>
      </c>
      <c r="E38" s="14"/>
      <c r="F38" s="14"/>
    </row>
    <row r="39" spans="1:6" ht="15" x14ac:dyDescent="0.2">
      <c r="A39" s="12">
        <v>36</v>
      </c>
      <c r="B39" s="13" t="s">
        <v>41</v>
      </c>
      <c r="C39" s="16" t="s">
        <v>42</v>
      </c>
      <c r="D39" s="14">
        <v>350</v>
      </c>
      <c r="E39" s="14"/>
      <c r="F39" s="14"/>
    </row>
    <row r="40" spans="1:6" ht="15" x14ac:dyDescent="0.2">
      <c r="A40" s="12">
        <v>37</v>
      </c>
      <c r="B40" s="13" t="s">
        <v>43</v>
      </c>
      <c r="C40" s="16" t="s">
        <v>42</v>
      </c>
      <c r="D40" s="14">
        <v>350</v>
      </c>
      <c r="E40" s="14"/>
      <c r="F40" s="14"/>
    </row>
    <row r="41" spans="1:6" ht="15" x14ac:dyDescent="0.2">
      <c r="A41" s="12">
        <v>38</v>
      </c>
      <c r="B41" s="13" t="s">
        <v>44</v>
      </c>
      <c r="C41" s="16" t="s">
        <v>42</v>
      </c>
      <c r="D41" s="14">
        <v>350</v>
      </c>
      <c r="E41" s="14"/>
      <c r="F41" s="14"/>
    </row>
    <row r="42" spans="1:6" ht="15" x14ac:dyDescent="0.2">
      <c r="A42" s="12">
        <v>39</v>
      </c>
      <c r="B42" s="13" t="s">
        <v>45</v>
      </c>
      <c r="C42" s="16" t="s">
        <v>42</v>
      </c>
      <c r="D42" s="14">
        <v>350</v>
      </c>
      <c r="E42" s="14"/>
      <c r="F42" s="14"/>
    </row>
    <row r="43" spans="1:6" ht="15" x14ac:dyDescent="0.2">
      <c r="A43" s="12">
        <v>40</v>
      </c>
      <c r="B43" s="13" t="s">
        <v>46</v>
      </c>
      <c r="C43" s="16" t="s">
        <v>42</v>
      </c>
      <c r="D43" s="14">
        <v>350</v>
      </c>
      <c r="E43" s="14"/>
      <c r="F43" s="14"/>
    </row>
    <row r="44" spans="1:6" ht="15" x14ac:dyDescent="0.2">
      <c r="A44" s="12">
        <v>41</v>
      </c>
      <c r="B44" s="13" t="s">
        <v>47</v>
      </c>
      <c r="C44" s="16" t="s">
        <v>42</v>
      </c>
      <c r="D44" s="14">
        <v>350</v>
      </c>
      <c r="E44" s="14"/>
      <c r="F44" s="14"/>
    </row>
    <row r="45" spans="1:6" ht="15" x14ac:dyDescent="0.2">
      <c r="A45" s="12">
        <v>42</v>
      </c>
      <c r="B45" s="13" t="s">
        <v>48</v>
      </c>
      <c r="C45" s="16" t="s">
        <v>42</v>
      </c>
      <c r="D45" s="14">
        <v>600</v>
      </c>
      <c r="E45" s="14"/>
      <c r="F45" s="14"/>
    </row>
    <row r="46" spans="1:6" ht="15" x14ac:dyDescent="0.2">
      <c r="A46" s="12">
        <v>43</v>
      </c>
      <c r="B46" s="13" t="s">
        <v>49</v>
      </c>
      <c r="C46" s="16" t="s">
        <v>42</v>
      </c>
      <c r="D46" s="14">
        <v>240</v>
      </c>
      <c r="E46" s="14"/>
      <c r="F46" s="14"/>
    </row>
    <row r="47" spans="1:6" ht="15" x14ac:dyDescent="0.2">
      <c r="A47" s="18"/>
      <c r="B47" s="19" t="s">
        <v>50</v>
      </c>
      <c r="C47" s="16">
        <v>73310</v>
      </c>
      <c r="D47" s="16">
        <v>11700</v>
      </c>
      <c r="E47" s="16">
        <f>SUM(E4:E46)</f>
        <v>0</v>
      </c>
      <c r="F47" s="21"/>
    </row>
    <row r="48" spans="1:6" x14ac:dyDescent="0.2">
      <c r="A48" s="17"/>
      <c r="B48" s="17"/>
      <c r="C48" s="17"/>
      <c r="D48" s="17"/>
      <c r="E48" s="17"/>
      <c r="F48" s="17"/>
    </row>
  </sheetData>
  <mergeCells count="2">
    <mergeCell ref="A1:F1"/>
    <mergeCell ref="A2:F2"/>
  </mergeCells>
  <phoneticPr fontId="10" type="noConversion"/>
  <pageMargins left="0.70069444444444495" right="0.70069444444444495" top="0.51180555555555596" bottom="0.39305555555555599" header="0.297916666666667" footer="0.297916666666667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sqref="A1:F1"/>
    </sheetView>
  </sheetViews>
  <sheetFormatPr defaultColWidth="9" defaultRowHeight="14.25" x14ac:dyDescent="0.2"/>
  <cols>
    <col min="1" max="1" width="6.375" customWidth="1"/>
    <col min="2" max="2" width="20.875" customWidth="1"/>
    <col min="3" max="3" width="17.125" customWidth="1"/>
    <col min="4" max="5" width="15.75" customWidth="1"/>
    <col min="6" max="6" width="14.375" customWidth="1"/>
  </cols>
  <sheetData>
    <row r="1" spans="1:6" ht="36" customHeight="1" x14ac:dyDescent="0.2">
      <c r="A1" s="22" t="s">
        <v>72</v>
      </c>
      <c r="B1" s="23"/>
      <c r="C1" s="23"/>
      <c r="D1" s="23"/>
      <c r="E1" s="23"/>
      <c r="F1" s="23"/>
    </row>
    <row r="2" spans="1:6" ht="18.75" x14ac:dyDescent="0.2">
      <c r="A2" s="24" t="s">
        <v>62</v>
      </c>
      <c r="B2" s="25"/>
      <c r="C2" s="25"/>
      <c r="D2" s="25"/>
      <c r="E2" s="25"/>
      <c r="F2" s="25"/>
    </row>
    <row r="3" spans="1:6" ht="15.95" customHeight="1" x14ac:dyDescent="0.2">
      <c r="A3" s="10" t="s">
        <v>0</v>
      </c>
      <c r="B3" s="10" t="s">
        <v>1</v>
      </c>
      <c r="C3" s="11" t="s">
        <v>2</v>
      </c>
      <c r="D3" s="11" t="s">
        <v>3</v>
      </c>
      <c r="E3" s="11" t="s">
        <v>4</v>
      </c>
      <c r="F3" s="10" t="s">
        <v>5</v>
      </c>
    </row>
    <row r="4" spans="1:6" ht="15" x14ac:dyDescent="0.2">
      <c r="A4" s="12">
        <v>1</v>
      </c>
      <c r="B4" s="13" t="s">
        <v>6</v>
      </c>
      <c r="C4" s="14">
        <v>450</v>
      </c>
      <c r="D4" s="14">
        <v>80</v>
      </c>
      <c r="E4" s="14"/>
      <c r="F4" s="14"/>
    </row>
    <row r="5" spans="1:6" ht="15" x14ac:dyDescent="0.2">
      <c r="A5" s="12">
        <v>2</v>
      </c>
      <c r="B5" s="13" t="s">
        <v>7</v>
      </c>
      <c r="C5" s="14">
        <v>120</v>
      </c>
      <c r="D5" s="14">
        <v>80</v>
      </c>
      <c r="E5" s="14"/>
      <c r="F5" s="15" t="s">
        <v>9</v>
      </c>
    </row>
    <row r="6" spans="1:6" ht="15" x14ac:dyDescent="0.2">
      <c r="A6" s="12">
        <v>3</v>
      </c>
      <c r="B6" s="13" t="s">
        <v>8</v>
      </c>
      <c r="C6" s="14">
        <v>120</v>
      </c>
      <c r="D6" s="14">
        <v>120</v>
      </c>
      <c r="E6" s="14"/>
      <c r="F6" s="14"/>
    </row>
    <row r="7" spans="1:6" ht="15" x14ac:dyDescent="0.2">
      <c r="A7" s="12">
        <v>4</v>
      </c>
      <c r="B7" s="13" t="s">
        <v>10</v>
      </c>
      <c r="C7" s="14">
        <v>120</v>
      </c>
      <c r="D7" s="14">
        <v>150</v>
      </c>
      <c r="E7" s="14"/>
      <c r="F7" s="15" t="s">
        <v>9</v>
      </c>
    </row>
    <row r="8" spans="1:6" ht="15" x14ac:dyDescent="0.2">
      <c r="A8" s="12">
        <v>5</v>
      </c>
      <c r="B8" s="13" t="s">
        <v>11</v>
      </c>
      <c r="C8" s="14">
        <v>140</v>
      </c>
      <c r="D8" s="14">
        <v>300</v>
      </c>
      <c r="E8" s="14"/>
      <c r="F8" s="15" t="s">
        <v>9</v>
      </c>
    </row>
    <row r="9" spans="1:6" ht="15" x14ac:dyDescent="0.2">
      <c r="A9" s="12">
        <v>6</v>
      </c>
      <c r="B9" s="13" t="s">
        <v>12</v>
      </c>
      <c r="C9" s="14">
        <v>1050</v>
      </c>
      <c r="D9" s="14">
        <v>450</v>
      </c>
      <c r="E9" s="14"/>
      <c r="F9" s="14"/>
    </row>
    <row r="10" spans="1:6" ht="15" x14ac:dyDescent="0.2">
      <c r="A10" s="12">
        <v>7</v>
      </c>
      <c r="B10" s="13" t="s">
        <v>13</v>
      </c>
      <c r="C10" s="14">
        <v>2850</v>
      </c>
      <c r="D10" s="14">
        <v>280</v>
      </c>
      <c r="E10" s="14"/>
      <c r="F10" s="14"/>
    </row>
    <row r="11" spans="1:6" ht="15" x14ac:dyDescent="0.2">
      <c r="A11" s="12">
        <v>8</v>
      </c>
      <c r="B11" s="13" t="s">
        <v>14</v>
      </c>
      <c r="C11" s="14">
        <v>2560</v>
      </c>
      <c r="D11" s="14">
        <v>260</v>
      </c>
      <c r="E11" s="14"/>
      <c r="F11" s="14"/>
    </row>
    <row r="12" spans="1:6" ht="15" x14ac:dyDescent="0.2">
      <c r="A12" s="12">
        <v>9</v>
      </c>
      <c r="B12" s="13" t="s">
        <v>15</v>
      </c>
      <c r="C12" s="14">
        <v>320</v>
      </c>
      <c r="D12" s="14">
        <v>150</v>
      </c>
      <c r="E12" s="14"/>
      <c r="F12" s="14"/>
    </row>
    <row r="13" spans="1:6" ht="15" x14ac:dyDescent="0.2">
      <c r="A13" s="12">
        <v>10</v>
      </c>
      <c r="B13" s="13" t="s">
        <v>16</v>
      </c>
      <c r="C13" s="14">
        <v>3460</v>
      </c>
      <c r="D13" s="14">
        <v>350</v>
      </c>
      <c r="E13" s="14"/>
      <c r="F13" s="14"/>
    </row>
    <row r="14" spans="1:6" ht="15" x14ac:dyDescent="0.2">
      <c r="A14" s="12">
        <v>11</v>
      </c>
      <c r="B14" s="13" t="s">
        <v>17</v>
      </c>
      <c r="C14" s="14">
        <v>150</v>
      </c>
      <c r="D14" s="14">
        <v>50</v>
      </c>
      <c r="E14" s="14"/>
      <c r="F14" s="14"/>
    </row>
    <row r="15" spans="1:6" ht="15" x14ac:dyDescent="0.2">
      <c r="A15" s="12">
        <v>12</v>
      </c>
      <c r="B15" s="13" t="s">
        <v>18</v>
      </c>
      <c r="C15" s="14">
        <v>150</v>
      </c>
      <c r="D15" s="14">
        <v>50</v>
      </c>
      <c r="E15" s="14"/>
      <c r="F15" s="14"/>
    </row>
    <row r="16" spans="1:6" ht="15" x14ac:dyDescent="0.2">
      <c r="A16" s="12">
        <v>13</v>
      </c>
      <c r="B16" s="13" t="s">
        <v>19</v>
      </c>
      <c r="C16" s="14">
        <v>200</v>
      </c>
      <c r="D16" s="14">
        <v>50</v>
      </c>
      <c r="E16" s="14"/>
      <c r="F16" s="14"/>
    </row>
    <row r="17" spans="1:6" ht="15" x14ac:dyDescent="0.2">
      <c r="A17" s="12">
        <v>14</v>
      </c>
      <c r="B17" s="13" t="s">
        <v>20</v>
      </c>
      <c r="C17" s="14">
        <v>260</v>
      </c>
      <c r="D17" s="14">
        <v>50</v>
      </c>
      <c r="E17" s="14"/>
      <c r="F17" s="14"/>
    </row>
    <row r="18" spans="1:6" ht="15" x14ac:dyDescent="0.2">
      <c r="A18" s="12">
        <v>15</v>
      </c>
      <c r="B18" s="13" t="s">
        <v>53</v>
      </c>
      <c r="C18" s="14">
        <v>2600</v>
      </c>
      <c r="D18" s="14">
        <v>1500</v>
      </c>
      <c r="E18" s="14"/>
      <c r="F18" s="14"/>
    </row>
    <row r="19" spans="1:6" ht="15" x14ac:dyDescent="0.2">
      <c r="A19" s="12">
        <v>16</v>
      </c>
      <c r="B19" s="13" t="s">
        <v>21</v>
      </c>
      <c r="C19" s="14">
        <v>130</v>
      </c>
      <c r="D19" s="14">
        <v>60</v>
      </c>
      <c r="E19" s="14"/>
      <c r="F19" s="15" t="s">
        <v>57</v>
      </c>
    </row>
    <row r="20" spans="1:6" ht="15" x14ac:dyDescent="0.2">
      <c r="A20" s="12">
        <v>17</v>
      </c>
      <c r="B20" s="13" t="s">
        <v>22</v>
      </c>
      <c r="C20" s="14">
        <v>2450</v>
      </c>
      <c r="D20" s="14">
        <v>350</v>
      </c>
      <c r="E20" s="14"/>
      <c r="F20" s="14"/>
    </row>
    <row r="21" spans="1:6" ht="15" x14ac:dyDescent="0.2">
      <c r="A21" s="12">
        <v>18</v>
      </c>
      <c r="B21" s="13" t="s">
        <v>23</v>
      </c>
      <c r="C21" s="14">
        <v>340</v>
      </c>
      <c r="D21" s="14">
        <v>220</v>
      </c>
      <c r="E21" s="14"/>
      <c r="F21" s="14"/>
    </row>
    <row r="22" spans="1:6" ht="15" x14ac:dyDescent="0.2">
      <c r="A22" s="12">
        <v>19</v>
      </c>
      <c r="B22" s="13" t="s">
        <v>56</v>
      </c>
      <c r="C22" s="14">
        <v>3500</v>
      </c>
      <c r="D22" s="14">
        <v>980</v>
      </c>
      <c r="E22" s="14"/>
      <c r="F22" s="14"/>
    </row>
    <row r="23" spans="1:6" ht="15" x14ac:dyDescent="0.2">
      <c r="A23" s="12">
        <v>20</v>
      </c>
      <c r="B23" s="13" t="s">
        <v>24</v>
      </c>
      <c r="C23" s="14">
        <v>36800</v>
      </c>
      <c r="D23" s="14">
        <v>3800</v>
      </c>
      <c r="E23" s="14"/>
      <c r="F23" s="14"/>
    </row>
    <row r="24" spans="1:6" ht="15" x14ac:dyDescent="0.2">
      <c r="A24" s="12">
        <v>21</v>
      </c>
      <c r="B24" s="13" t="s">
        <v>25</v>
      </c>
      <c r="C24" s="14">
        <v>21580</v>
      </c>
      <c r="D24" s="14">
        <v>2600</v>
      </c>
      <c r="E24" s="14"/>
      <c r="F24" s="14"/>
    </row>
    <row r="25" spans="1:6" ht="15" x14ac:dyDescent="0.2">
      <c r="A25" s="12">
        <v>22</v>
      </c>
      <c r="B25" s="13" t="s">
        <v>58</v>
      </c>
      <c r="C25" s="14">
        <v>870</v>
      </c>
      <c r="D25" s="14">
        <v>180</v>
      </c>
      <c r="E25" s="14"/>
      <c r="F25" s="14"/>
    </row>
    <row r="26" spans="1:6" ht="15" x14ac:dyDescent="0.2">
      <c r="A26" s="12">
        <v>23</v>
      </c>
      <c r="B26" s="13" t="s">
        <v>59</v>
      </c>
      <c r="C26" s="14">
        <v>850</v>
      </c>
      <c r="D26" s="14">
        <v>200</v>
      </c>
      <c r="E26" s="14"/>
      <c r="F26" s="14"/>
    </row>
    <row r="27" spans="1:6" ht="15" x14ac:dyDescent="0.2">
      <c r="A27" s="12">
        <v>24</v>
      </c>
      <c r="B27" s="13" t="s">
        <v>27</v>
      </c>
      <c r="C27" s="14">
        <v>790</v>
      </c>
      <c r="D27" s="14">
        <v>240</v>
      </c>
      <c r="E27" s="14"/>
      <c r="F27" s="14"/>
    </row>
    <row r="28" spans="1:6" ht="15" x14ac:dyDescent="0.2">
      <c r="A28" s="12">
        <v>25</v>
      </c>
      <c r="B28" s="13" t="s">
        <v>28</v>
      </c>
      <c r="C28" s="14">
        <v>750</v>
      </c>
      <c r="D28" s="14">
        <v>260</v>
      </c>
      <c r="E28" s="14"/>
      <c r="F28" s="14"/>
    </row>
    <row r="29" spans="1:6" ht="15" x14ac:dyDescent="0.2">
      <c r="A29" s="12">
        <v>26</v>
      </c>
      <c r="B29" s="13" t="s">
        <v>60</v>
      </c>
      <c r="C29" s="14">
        <v>1740</v>
      </c>
      <c r="D29" s="14">
        <v>260</v>
      </c>
      <c r="E29" s="14"/>
      <c r="F29" s="14"/>
    </row>
    <row r="30" spans="1:6" ht="15" x14ac:dyDescent="0.2">
      <c r="A30" s="12">
        <v>27</v>
      </c>
      <c r="B30" s="13" t="s">
        <v>61</v>
      </c>
      <c r="C30" s="14">
        <v>1980</v>
      </c>
      <c r="D30" s="14">
        <v>260</v>
      </c>
      <c r="E30" s="14"/>
      <c r="F30" s="14"/>
    </row>
    <row r="31" spans="1:6" ht="15" x14ac:dyDescent="0.2">
      <c r="A31" s="12">
        <v>28</v>
      </c>
      <c r="B31" s="13" t="s">
        <v>30</v>
      </c>
      <c r="C31" s="14">
        <v>1450</v>
      </c>
      <c r="D31" s="14">
        <v>150</v>
      </c>
      <c r="E31" s="14"/>
      <c r="F31" s="14"/>
    </row>
    <row r="32" spans="1:6" ht="15" hidden="1" x14ac:dyDescent="0.2">
      <c r="A32" s="12">
        <v>27</v>
      </c>
      <c r="B32" s="13" t="s">
        <v>31</v>
      </c>
      <c r="C32" s="14">
        <v>1350</v>
      </c>
      <c r="D32" s="14">
        <v>150</v>
      </c>
      <c r="E32" s="14"/>
      <c r="F32" s="14"/>
    </row>
    <row r="33" spans="1:6" ht="15" x14ac:dyDescent="0.2">
      <c r="A33" s="12">
        <v>29</v>
      </c>
      <c r="B33" s="13" t="s">
        <v>32</v>
      </c>
      <c r="C33" s="14">
        <v>680</v>
      </c>
      <c r="D33" s="14">
        <v>200</v>
      </c>
      <c r="E33" s="14"/>
      <c r="F33" s="14"/>
    </row>
    <row r="34" spans="1:6" ht="15" x14ac:dyDescent="0.2">
      <c r="A34" s="12">
        <v>30</v>
      </c>
      <c r="B34" s="13" t="s">
        <v>33</v>
      </c>
      <c r="C34" s="14">
        <v>570</v>
      </c>
      <c r="D34" s="14">
        <v>200</v>
      </c>
      <c r="E34" s="14"/>
      <c r="F34" s="14"/>
    </row>
    <row r="35" spans="1:6" ht="15" x14ac:dyDescent="0.2">
      <c r="A35" s="12">
        <v>31</v>
      </c>
      <c r="B35" s="13" t="s">
        <v>34</v>
      </c>
      <c r="C35" s="14">
        <v>4870</v>
      </c>
      <c r="D35" s="14">
        <v>380</v>
      </c>
      <c r="E35" s="14"/>
      <c r="F35" s="14"/>
    </row>
    <row r="36" spans="1:6" ht="15" x14ac:dyDescent="0.2">
      <c r="A36" s="12">
        <v>32</v>
      </c>
      <c r="B36" s="13" t="s">
        <v>35</v>
      </c>
      <c r="C36" s="14">
        <v>320</v>
      </c>
      <c r="D36" s="14">
        <v>100</v>
      </c>
      <c r="E36" s="14"/>
      <c r="F36" s="15" t="s">
        <v>57</v>
      </c>
    </row>
    <row r="37" spans="1:6" ht="15" x14ac:dyDescent="0.2">
      <c r="A37" s="12">
        <v>33</v>
      </c>
      <c r="B37" s="13" t="s">
        <v>36</v>
      </c>
      <c r="C37" s="14">
        <v>780</v>
      </c>
      <c r="D37" s="14">
        <v>200</v>
      </c>
      <c r="E37" s="14"/>
      <c r="F37" s="14"/>
    </row>
    <row r="38" spans="1:6" ht="15" x14ac:dyDescent="0.2">
      <c r="A38" s="12">
        <v>34</v>
      </c>
      <c r="B38" s="13" t="s">
        <v>37</v>
      </c>
      <c r="C38" s="14">
        <v>680</v>
      </c>
      <c r="D38" s="14">
        <v>240</v>
      </c>
      <c r="E38" s="14"/>
      <c r="F38" s="14"/>
    </row>
    <row r="39" spans="1:6" ht="15" x14ac:dyDescent="0.2">
      <c r="A39" s="12">
        <v>35</v>
      </c>
      <c r="B39" s="13" t="s">
        <v>38</v>
      </c>
      <c r="C39" s="16" t="s">
        <v>39</v>
      </c>
      <c r="D39" s="14">
        <v>120</v>
      </c>
      <c r="E39" s="14"/>
      <c r="F39" s="14"/>
    </row>
    <row r="40" spans="1:6" ht="15" x14ac:dyDescent="0.2">
      <c r="A40" s="12">
        <v>36</v>
      </c>
      <c r="B40" s="13" t="s">
        <v>40</v>
      </c>
      <c r="C40" s="16" t="s">
        <v>39</v>
      </c>
      <c r="D40" s="14">
        <v>30</v>
      </c>
      <c r="E40" s="14"/>
      <c r="F40" s="14"/>
    </row>
    <row r="41" spans="1:6" ht="15" x14ac:dyDescent="0.2">
      <c r="A41" s="12">
        <v>37</v>
      </c>
      <c r="B41" s="13" t="s">
        <v>41</v>
      </c>
      <c r="C41" s="16" t="s">
        <v>42</v>
      </c>
      <c r="D41" s="14">
        <v>450</v>
      </c>
      <c r="E41" s="14"/>
      <c r="F41" s="14"/>
    </row>
    <row r="42" spans="1:6" ht="15" x14ac:dyDescent="0.2">
      <c r="A42" s="12">
        <v>38</v>
      </c>
      <c r="B42" s="13" t="s">
        <v>43</v>
      </c>
      <c r="C42" s="16" t="s">
        <v>42</v>
      </c>
      <c r="D42" s="14">
        <v>450</v>
      </c>
      <c r="E42" s="14"/>
      <c r="F42" s="14"/>
    </row>
    <row r="43" spans="1:6" ht="15" x14ac:dyDescent="0.2">
      <c r="A43" s="12">
        <v>39</v>
      </c>
      <c r="B43" s="13" t="s">
        <v>44</v>
      </c>
      <c r="C43" s="16" t="s">
        <v>42</v>
      </c>
      <c r="D43" s="14">
        <v>450</v>
      </c>
      <c r="E43" s="14"/>
      <c r="F43" s="14"/>
    </row>
    <row r="44" spans="1:6" ht="15" x14ac:dyDescent="0.2">
      <c r="A44" s="12">
        <v>40</v>
      </c>
      <c r="B44" s="13" t="s">
        <v>45</v>
      </c>
      <c r="C44" s="16" t="s">
        <v>42</v>
      </c>
      <c r="D44" s="14">
        <v>450</v>
      </c>
      <c r="E44" s="14"/>
      <c r="F44" s="14"/>
    </row>
    <row r="45" spans="1:6" ht="15" x14ac:dyDescent="0.2">
      <c r="A45" s="12">
        <v>41</v>
      </c>
      <c r="B45" s="13" t="s">
        <v>46</v>
      </c>
      <c r="C45" s="16" t="s">
        <v>42</v>
      </c>
      <c r="D45" s="14">
        <v>450</v>
      </c>
      <c r="E45" s="14"/>
      <c r="F45" s="14"/>
    </row>
    <row r="46" spans="1:6" ht="15" x14ac:dyDescent="0.2">
      <c r="A46" s="12">
        <v>42</v>
      </c>
      <c r="B46" s="13" t="s">
        <v>47</v>
      </c>
      <c r="C46" s="16" t="s">
        <v>42</v>
      </c>
      <c r="D46" s="14">
        <v>550</v>
      </c>
      <c r="E46" s="14"/>
      <c r="F46" s="14"/>
    </row>
    <row r="47" spans="1:6" ht="15" x14ac:dyDescent="0.2">
      <c r="A47" s="12">
        <v>43</v>
      </c>
      <c r="B47" s="13" t="s">
        <v>48</v>
      </c>
      <c r="C47" s="16" t="s">
        <v>42</v>
      </c>
      <c r="D47" s="14">
        <v>650</v>
      </c>
      <c r="E47" s="14"/>
      <c r="F47" s="14"/>
    </row>
    <row r="48" spans="1:6" ht="15" x14ac:dyDescent="0.2">
      <c r="A48" s="12">
        <v>44</v>
      </c>
      <c r="B48" s="13" t="s">
        <v>49</v>
      </c>
      <c r="C48" s="16" t="s">
        <v>42</v>
      </c>
      <c r="D48" s="14">
        <v>300</v>
      </c>
      <c r="E48" s="14"/>
      <c r="F48" s="14"/>
    </row>
    <row r="49" spans="1:6" ht="15" x14ac:dyDescent="0.2">
      <c r="A49" s="18"/>
      <c r="B49" s="19" t="s">
        <v>50</v>
      </c>
      <c r="C49" s="16">
        <v>95680</v>
      </c>
      <c r="D49" s="16">
        <v>18700</v>
      </c>
      <c r="E49" s="20"/>
      <c r="F49" s="21"/>
    </row>
    <row r="50" spans="1:6" x14ac:dyDescent="0.2">
      <c r="A50" s="17"/>
      <c r="B50" s="17"/>
      <c r="C50" s="17"/>
      <c r="D50" s="17"/>
      <c r="E50" s="17"/>
      <c r="F50" s="17"/>
    </row>
  </sheetData>
  <mergeCells count="2">
    <mergeCell ref="A1:F1"/>
    <mergeCell ref="A2:F2"/>
  </mergeCells>
  <phoneticPr fontId="10" type="noConversion"/>
  <pageMargins left="0.70069444444444495" right="0.70069444444444495" top="0.51180555555555596" bottom="0.39305555555555599" header="0.297916666666667" footer="0.297916666666667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9"/>
  <sheetViews>
    <sheetView tabSelected="1" workbookViewId="0">
      <selection activeCell="A3" sqref="A3:D3"/>
    </sheetView>
  </sheetViews>
  <sheetFormatPr defaultColWidth="9" defaultRowHeight="14.25" x14ac:dyDescent="0.2"/>
  <cols>
    <col min="1" max="1" width="28.625" customWidth="1"/>
    <col min="2" max="4" width="16.625" customWidth="1"/>
  </cols>
  <sheetData>
    <row r="3" spans="1:4" ht="35.450000000000003" customHeight="1" x14ac:dyDescent="0.2">
      <c r="A3" s="26" t="s">
        <v>63</v>
      </c>
      <c r="B3" s="27"/>
      <c r="C3" s="27"/>
      <c r="D3" s="27"/>
    </row>
    <row r="4" spans="1:4" ht="23.45" customHeight="1" x14ac:dyDescent="0.2">
      <c r="A4" s="2"/>
      <c r="B4" s="3"/>
      <c r="C4" s="3"/>
      <c r="D4" s="4" t="s">
        <v>64</v>
      </c>
    </row>
    <row r="5" spans="1:4" ht="40.9" customHeight="1" x14ac:dyDescent="0.2">
      <c r="A5" s="5" t="s">
        <v>65</v>
      </c>
      <c r="B5" s="5" t="s">
        <v>66</v>
      </c>
      <c r="C5" s="5" t="s">
        <v>67</v>
      </c>
      <c r="D5" s="5" t="s">
        <v>68</v>
      </c>
    </row>
    <row r="6" spans="1:4" ht="40.9" customHeight="1" x14ac:dyDescent="0.2">
      <c r="A6" s="6" t="s">
        <v>69</v>
      </c>
      <c r="B6" s="7">
        <v>73310</v>
      </c>
      <c r="C6" s="7">
        <v>11700</v>
      </c>
      <c r="D6" s="7">
        <f>丰田普拉多!E47</f>
        <v>0</v>
      </c>
    </row>
    <row r="7" spans="1:4" ht="40.9" customHeight="1" x14ac:dyDescent="0.2">
      <c r="A7" s="6" t="s">
        <v>70</v>
      </c>
      <c r="B7" s="8">
        <v>95680</v>
      </c>
      <c r="C7" s="8">
        <v>18700</v>
      </c>
      <c r="D7" s="7"/>
    </row>
    <row r="8" spans="1:4" ht="40.9" customHeight="1" x14ac:dyDescent="0.2">
      <c r="A8" s="9" t="s">
        <v>71</v>
      </c>
      <c r="B8" s="7">
        <f>SUM(B6:B7)</f>
        <v>168990</v>
      </c>
      <c r="C8" s="7">
        <f>SUM(C6:C7)</f>
        <v>30400</v>
      </c>
      <c r="D8" s="7">
        <f>SUM(D6:D7)</f>
        <v>0</v>
      </c>
    </row>
    <row r="9" spans="1:4" s="1" customFormat="1" ht="31.15" customHeight="1" x14ac:dyDescent="0.2">
      <c r="A9" s="28"/>
      <c r="B9" s="28"/>
      <c r="C9" s="28"/>
      <c r="D9" s="28"/>
    </row>
  </sheetData>
  <mergeCells count="2">
    <mergeCell ref="A3:D3"/>
    <mergeCell ref="A9:D9"/>
  </mergeCells>
  <phoneticPr fontId="10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丰田普拉多</vt:lpstr>
      <vt:lpstr>别克GL8</vt:lpstr>
      <vt:lpstr>竞争性磋商综合报价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陈兵</cp:lastModifiedBy>
  <cp:lastPrinted>2015-11-05T06:16:00Z</cp:lastPrinted>
  <dcterms:created xsi:type="dcterms:W3CDTF">2015-11-05T00:19:00Z</dcterms:created>
  <dcterms:modified xsi:type="dcterms:W3CDTF">2019-09-17T07:28:42Z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