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20" windowHeight="9350"/>
  </bookViews>
  <sheets>
    <sheet name="Sheet1" sheetId="1" r:id="rId1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N9" i="1"/>
  <c r="N10"/>
  <c r="N11"/>
  <c r="N12"/>
  <c r="N13"/>
  <c r="N14"/>
  <c r="N15"/>
  <c r="N16"/>
  <c r="N8"/>
  <c r="N4"/>
  <c r="N5"/>
  <c r="N6"/>
  <c r="N7"/>
  <c r="N3"/>
</calcChain>
</file>

<file path=xl/sharedStrings.xml><?xml version="1.0" encoding="utf-8"?>
<sst xmlns="http://schemas.openxmlformats.org/spreadsheetml/2006/main" count="113" uniqueCount="31">
  <si>
    <t>标段</t>
  </si>
  <si>
    <t>标段名称</t>
  </si>
  <si>
    <t>工程分类</t>
  </si>
  <si>
    <t>建设单位</t>
  </si>
  <si>
    <t>项目名称</t>
  </si>
  <si>
    <t>设备属性</t>
  </si>
  <si>
    <t>设备名称</t>
  </si>
  <si>
    <t>规格型号</t>
  </si>
  <si>
    <t>单位</t>
  </si>
  <si>
    <t>数量</t>
  </si>
  <si>
    <t>生产主网</t>
  </si>
  <si>
    <t>超高压</t>
  </si>
  <si>
    <t>500kV常宁二线跨越
荣乌高速公路独立耐张段改造工程</t>
  </si>
  <si>
    <t>材料</t>
  </si>
  <si>
    <t>塔材</t>
  </si>
  <si>
    <t>角钢塔</t>
  </si>
  <si>
    <t>吨</t>
  </si>
  <si>
    <t>500kV响永二线跨越
呼准高速公路独立耐张段改造工程</t>
  </si>
  <si>
    <t>500kV永常一线跨越
呼准高速公路独立耐张段改造工程</t>
  </si>
  <si>
    <t>500kV永宁二线跨越
荣乌高速公路独立耐张段改造工程</t>
  </si>
  <si>
    <t>500kV准宁二线跨越
荣乌高速公路独立耐张段改造工程</t>
  </si>
  <si>
    <t>线路电瓷 合成绝缘子</t>
  </si>
  <si>
    <t>FXBW-500/210</t>
  </si>
  <si>
    <t>只</t>
  </si>
  <si>
    <t>FXBW-500/120</t>
  </si>
  <si>
    <t>线路电瓷
合成绝缘子</t>
  </si>
  <si>
    <t>内蒙古电力（集团）有限责任公司2019年生产工程第四批部分材料  标段划分表
（规格、型号、数量以技术规范书为准）</t>
    <phoneticPr fontId="9" type="noConversion"/>
  </si>
  <si>
    <t>单价最高限价（元）</t>
    <phoneticPr fontId="9" type="noConversion"/>
  </si>
  <si>
    <t>总价最高限价（万元）</t>
    <phoneticPr fontId="9" type="noConversion"/>
  </si>
  <si>
    <t>铁塔（用于500kV及以上工程）</t>
    <phoneticPr fontId="9" type="noConversion"/>
  </si>
  <si>
    <t>合成绝缘子                   （用于500kV及以上工程）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</si>
</sst>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11">
    <font>
      <sz val="11"/>
      <color theme="1"/>
      <name val="宋体"/>
      <charset val="134"/>
      <scheme val="minor"/>
    </font>
    <font>
      <b/>
      <sz val="11"/>
      <name val="黑体"/>
      <family val="3"/>
      <charset val="134"/>
    </font>
    <font>
      <b/>
      <sz val="9"/>
      <name val="黑体"/>
      <family val="3"/>
      <charset val="134"/>
    </font>
    <font>
      <sz val="9"/>
      <name val="黑体"/>
      <family val="3"/>
      <charset val="134"/>
    </font>
    <font>
      <sz val="9"/>
      <color theme="1"/>
      <name val="黑体"/>
      <family val="3"/>
      <charset val="134"/>
    </font>
    <font>
      <sz val="9"/>
      <color rgb="FF000000"/>
      <name val="黑体"/>
      <family val="3"/>
      <charset val="134"/>
    </font>
    <font>
      <sz val="12"/>
      <name val="Times New Roman"/>
      <family val="1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7" fillId="0" borderId="0"/>
    <xf numFmtId="0" fontId="8" fillId="0" borderId="0"/>
  </cellStyleXfs>
  <cellXfs count="23">
    <xf numFmtId="0" fontId="0" fillId="0" borderId="0" xfId="0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1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 3" xfId="3"/>
    <cellStyle name="常规 3 2" xfId="2"/>
    <cellStyle name="常规_20120322 内蒙古电力公司2012年第二批生产大修工程（部内审定意见下发）_锡盟2013年第一批生产大修项目(最终）" xfId="1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zoomScale="90" zoomScaleNormal="90" workbookViewId="0">
      <selection activeCell="Q5" sqref="Q5"/>
    </sheetView>
  </sheetViews>
  <sheetFormatPr defaultColWidth="9" defaultRowHeight="14"/>
  <cols>
    <col min="5" max="5" width="18" customWidth="1"/>
    <col min="7" max="7" width="10.90625" customWidth="1"/>
    <col min="12" max="12" width="9.7265625" customWidth="1"/>
    <col min="14" max="14" width="9" style="13"/>
  </cols>
  <sheetData>
    <row r="1" spans="1:14" ht="36" customHeight="1">
      <c r="A1" s="14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45.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27</v>
      </c>
      <c r="L2" s="2" t="s">
        <v>28</v>
      </c>
    </row>
    <row r="3" spans="1:14" ht="36">
      <c r="A3" s="15">
        <v>84</v>
      </c>
      <c r="B3" s="15" t="s">
        <v>29</v>
      </c>
      <c r="C3" s="3" t="s">
        <v>10</v>
      </c>
      <c r="D3" s="4" t="s">
        <v>11</v>
      </c>
      <c r="E3" s="5" t="s">
        <v>12</v>
      </c>
      <c r="F3" s="3" t="s">
        <v>13</v>
      </c>
      <c r="G3" s="3" t="s">
        <v>14</v>
      </c>
      <c r="H3" s="3" t="s">
        <v>15</v>
      </c>
      <c r="I3" s="3" t="s">
        <v>16</v>
      </c>
      <c r="J3" s="10">
        <v>21.31</v>
      </c>
      <c r="K3" s="10">
        <v>9500</v>
      </c>
      <c r="L3" s="22">
        <v>169.36600000000001</v>
      </c>
      <c r="N3" s="13">
        <f>J3*K3</f>
        <v>202445</v>
      </c>
    </row>
    <row r="4" spans="1:14" ht="36">
      <c r="A4" s="15"/>
      <c r="B4" s="15"/>
      <c r="C4" s="3" t="s">
        <v>10</v>
      </c>
      <c r="D4" s="4" t="s">
        <v>11</v>
      </c>
      <c r="E4" s="5" t="s">
        <v>17</v>
      </c>
      <c r="F4" s="3" t="s">
        <v>13</v>
      </c>
      <c r="G4" s="3" t="s">
        <v>14</v>
      </c>
      <c r="H4" s="3" t="s">
        <v>15</v>
      </c>
      <c r="I4" s="3" t="s">
        <v>16</v>
      </c>
      <c r="J4" s="10">
        <v>48.94</v>
      </c>
      <c r="K4" s="10">
        <v>9500</v>
      </c>
      <c r="L4" s="22"/>
      <c r="N4" s="13">
        <f t="shared" ref="N4:N7" si="0">J4*K4</f>
        <v>464930</v>
      </c>
    </row>
    <row r="5" spans="1:14" ht="36">
      <c r="A5" s="15"/>
      <c r="B5" s="15"/>
      <c r="C5" s="3" t="s">
        <v>10</v>
      </c>
      <c r="D5" s="4" t="s">
        <v>11</v>
      </c>
      <c r="E5" s="5" t="s">
        <v>18</v>
      </c>
      <c r="F5" s="3" t="s">
        <v>13</v>
      </c>
      <c r="G5" s="3" t="s">
        <v>14</v>
      </c>
      <c r="H5" s="3" t="s">
        <v>15</v>
      </c>
      <c r="I5" s="3" t="s">
        <v>16</v>
      </c>
      <c r="J5" s="10">
        <v>33.770000000000003</v>
      </c>
      <c r="K5" s="10">
        <v>9500</v>
      </c>
      <c r="L5" s="22"/>
      <c r="N5" s="13">
        <f t="shared" si="0"/>
        <v>320815.00000000006</v>
      </c>
    </row>
    <row r="6" spans="1:14" ht="36">
      <c r="A6" s="15"/>
      <c r="B6" s="15"/>
      <c r="C6" s="3" t="s">
        <v>10</v>
      </c>
      <c r="D6" s="4" t="s">
        <v>11</v>
      </c>
      <c r="E6" s="5" t="s">
        <v>19</v>
      </c>
      <c r="F6" s="3" t="s">
        <v>13</v>
      </c>
      <c r="G6" s="3" t="s">
        <v>14</v>
      </c>
      <c r="H6" s="3" t="s">
        <v>15</v>
      </c>
      <c r="I6" s="3" t="s">
        <v>16</v>
      </c>
      <c r="J6" s="10">
        <v>31.11</v>
      </c>
      <c r="K6" s="10">
        <v>9500</v>
      </c>
      <c r="L6" s="22"/>
      <c r="N6" s="13">
        <f t="shared" si="0"/>
        <v>295545</v>
      </c>
    </row>
    <row r="7" spans="1:14" ht="36">
      <c r="A7" s="15"/>
      <c r="B7" s="15"/>
      <c r="C7" s="3" t="s">
        <v>10</v>
      </c>
      <c r="D7" s="4" t="s">
        <v>11</v>
      </c>
      <c r="E7" s="5" t="s">
        <v>20</v>
      </c>
      <c r="F7" s="3" t="s">
        <v>13</v>
      </c>
      <c r="G7" s="3" t="s">
        <v>14</v>
      </c>
      <c r="H7" s="3" t="s">
        <v>15</v>
      </c>
      <c r="I7" s="3" t="s">
        <v>16</v>
      </c>
      <c r="J7" s="10">
        <v>43.15</v>
      </c>
      <c r="K7" s="10">
        <v>9500</v>
      </c>
      <c r="L7" s="22"/>
      <c r="N7" s="13">
        <f t="shared" si="0"/>
        <v>409925</v>
      </c>
    </row>
    <row r="8" spans="1:14" ht="36">
      <c r="A8" s="16">
        <v>112</v>
      </c>
      <c r="B8" s="19" t="s">
        <v>30</v>
      </c>
      <c r="C8" s="6" t="s">
        <v>10</v>
      </c>
      <c r="D8" s="7" t="s">
        <v>11</v>
      </c>
      <c r="E8" s="8" t="s">
        <v>12</v>
      </c>
      <c r="F8" s="3" t="s">
        <v>13</v>
      </c>
      <c r="G8" s="9" t="s">
        <v>21</v>
      </c>
      <c r="H8" s="9" t="s">
        <v>22</v>
      </c>
      <c r="I8" s="11" t="s">
        <v>23</v>
      </c>
      <c r="J8" s="12">
        <v>13</v>
      </c>
      <c r="K8" s="12">
        <v>1200</v>
      </c>
      <c r="L8" s="19">
        <v>8.9280000000000008</v>
      </c>
      <c r="N8" s="13">
        <f>J8*K8</f>
        <v>15600</v>
      </c>
    </row>
    <row r="9" spans="1:14" ht="36">
      <c r="A9" s="17"/>
      <c r="B9" s="20"/>
      <c r="C9" s="6" t="s">
        <v>10</v>
      </c>
      <c r="D9" s="7" t="s">
        <v>11</v>
      </c>
      <c r="E9" s="8" t="s">
        <v>12</v>
      </c>
      <c r="F9" s="3" t="s">
        <v>13</v>
      </c>
      <c r="G9" s="9" t="s">
        <v>21</v>
      </c>
      <c r="H9" s="9" t="s">
        <v>24</v>
      </c>
      <c r="I9" s="11" t="s">
        <v>23</v>
      </c>
      <c r="J9" s="12">
        <v>5</v>
      </c>
      <c r="K9" s="12">
        <v>840</v>
      </c>
      <c r="L9" s="20"/>
      <c r="N9" s="13">
        <f t="shared" ref="N9:N16" si="1">J9*K9</f>
        <v>4200</v>
      </c>
    </row>
    <row r="10" spans="1:14" ht="36">
      <c r="A10" s="17"/>
      <c r="B10" s="20"/>
      <c r="C10" s="6" t="s">
        <v>10</v>
      </c>
      <c r="D10" s="7" t="s">
        <v>11</v>
      </c>
      <c r="E10" s="8" t="s">
        <v>17</v>
      </c>
      <c r="F10" s="3" t="s">
        <v>13</v>
      </c>
      <c r="G10" s="9" t="s">
        <v>25</v>
      </c>
      <c r="H10" s="9" t="s">
        <v>22</v>
      </c>
      <c r="I10" s="11" t="s">
        <v>23</v>
      </c>
      <c r="J10" s="12">
        <v>13</v>
      </c>
      <c r="K10" s="12">
        <v>1200</v>
      </c>
      <c r="L10" s="20"/>
      <c r="N10" s="13">
        <f t="shared" si="1"/>
        <v>15600</v>
      </c>
    </row>
    <row r="11" spans="1:14" ht="36">
      <c r="A11" s="17"/>
      <c r="B11" s="20"/>
      <c r="C11" s="6" t="s">
        <v>10</v>
      </c>
      <c r="D11" s="7" t="s">
        <v>11</v>
      </c>
      <c r="E11" s="8" t="s">
        <v>17</v>
      </c>
      <c r="F11" s="3" t="s">
        <v>13</v>
      </c>
      <c r="G11" s="9" t="s">
        <v>25</v>
      </c>
      <c r="H11" s="9" t="s">
        <v>24</v>
      </c>
      <c r="I11" s="11" t="s">
        <v>23</v>
      </c>
      <c r="J11" s="12">
        <v>9</v>
      </c>
      <c r="K11" s="12">
        <v>840</v>
      </c>
      <c r="L11" s="20"/>
      <c r="N11" s="13">
        <f t="shared" si="1"/>
        <v>7560</v>
      </c>
    </row>
    <row r="12" spans="1:14" ht="36">
      <c r="A12" s="17"/>
      <c r="B12" s="20"/>
      <c r="C12" s="6" t="s">
        <v>10</v>
      </c>
      <c r="D12" s="7" t="s">
        <v>11</v>
      </c>
      <c r="E12" s="8" t="s">
        <v>18</v>
      </c>
      <c r="F12" s="3" t="s">
        <v>13</v>
      </c>
      <c r="G12" s="9" t="s">
        <v>25</v>
      </c>
      <c r="H12" s="9" t="s">
        <v>22</v>
      </c>
      <c r="I12" s="11" t="s">
        <v>23</v>
      </c>
      <c r="J12" s="12">
        <v>19</v>
      </c>
      <c r="K12" s="12">
        <v>1200</v>
      </c>
      <c r="L12" s="20"/>
      <c r="N12" s="13">
        <f t="shared" si="1"/>
        <v>22800</v>
      </c>
    </row>
    <row r="13" spans="1:14" ht="36">
      <c r="A13" s="17"/>
      <c r="B13" s="20"/>
      <c r="C13" s="6" t="s">
        <v>10</v>
      </c>
      <c r="D13" s="7" t="s">
        <v>11</v>
      </c>
      <c r="E13" s="8" t="s">
        <v>18</v>
      </c>
      <c r="F13" s="3" t="s">
        <v>13</v>
      </c>
      <c r="G13" s="9" t="s">
        <v>25</v>
      </c>
      <c r="H13" s="9" t="s">
        <v>24</v>
      </c>
      <c r="I13" s="11" t="s">
        <v>23</v>
      </c>
      <c r="J13" s="12">
        <v>4</v>
      </c>
      <c r="K13" s="12">
        <v>840</v>
      </c>
      <c r="L13" s="20"/>
      <c r="N13" s="13">
        <f t="shared" si="1"/>
        <v>3360</v>
      </c>
    </row>
    <row r="14" spans="1:14" ht="36">
      <c r="A14" s="17"/>
      <c r="B14" s="20"/>
      <c r="C14" s="6" t="s">
        <v>10</v>
      </c>
      <c r="D14" s="7" t="s">
        <v>11</v>
      </c>
      <c r="E14" s="8" t="s">
        <v>19</v>
      </c>
      <c r="F14" s="3" t="s">
        <v>13</v>
      </c>
      <c r="G14" s="9" t="s">
        <v>21</v>
      </c>
      <c r="H14" s="9" t="s">
        <v>24</v>
      </c>
      <c r="I14" s="11" t="s">
        <v>23</v>
      </c>
      <c r="J14" s="12">
        <v>5</v>
      </c>
      <c r="K14" s="12">
        <v>840</v>
      </c>
      <c r="L14" s="20"/>
      <c r="N14" s="13">
        <f t="shared" si="1"/>
        <v>4200</v>
      </c>
    </row>
    <row r="15" spans="1:14" ht="36">
      <c r="A15" s="17"/>
      <c r="B15" s="20"/>
      <c r="C15" s="6" t="s">
        <v>10</v>
      </c>
      <c r="D15" s="7" t="s">
        <v>11</v>
      </c>
      <c r="E15" s="8" t="s">
        <v>20</v>
      </c>
      <c r="F15" s="3" t="s">
        <v>13</v>
      </c>
      <c r="G15" s="9" t="s">
        <v>21</v>
      </c>
      <c r="H15" s="9" t="s">
        <v>22</v>
      </c>
      <c r="I15" s="11" t="s">
        <v>23</v>
      </c>
      <c r="J15" s="12">
        <v>7</v>
      </c>
      <c r="K15" s="12">
        <v>1200</v>
      </c>
      <c r="L15" s="20"/>
      <c r="N15" s="13">
        <f t="shared" si="1"/>
        <v>8400</v>
      </c>
    </row>
    <row r="16" spans="1:14" ht="36">
      <c r="A16" s="18"/>
      <c r="B16" s="21"/>
      <c r="C16" s="6" t="s">
        <v>10</v>
      </c>
      <c r="D16" s="7" t="s">
        <v>11</v>
      </c>
      <c r="E16" s="8" t="s">
        <v>20</v>
      </c>
      <c r="F16" s="3" t="s">
        <v>13</v>
      </c>
      <c r="G16" s="9" t="s">
        <v>21</v>
      </c>
      <c r="H16" s="9" t="s">
        <v>24</v>
      </c>
      <c r="I16" s="11" t="s">
        <v>23</v>
      </c>
      <c r="J16" s="12">
        <v>9</v>
      </c>
      <c r="K16" s="12">
        <v>840</v>
      </c>
      <c r="L16" s="21"/>
      <c r="N16" s="13">
        <f t="shared" si="1"/>
        <v>7560</v>
      </c>
    </row>
  </sheetData>
  <mergeCells count="7">
    <mergeCell ref="A1:L1"/>
    <mergeCell ref="A3:A7"/>
    <mergeCell ref="A8:A16"/>
    <mergeCell ref="B3:B7"/>
    <mergeCell ref="B8:B16"/>
    <mergeCell ref="L3:L7"/>
    <mergeCell ref="L8:L16"/>
  </mergeCells>
  <phoneticPr fontId="9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冀果果</cp:lastModifiedBy>
  <cp:lastPrinted>2019-09-10T08:03:41Z</cp:lastPrinted>
  <dcterms:created xsi:type="dcterms:W3CDTF">2019-09-03T02:09:20Z</dcterms:created>
  <dcterms:modified xsi:type="dcterms:W3CDTF">2019-09-10T08:03:42Z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