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0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<sst xmlns="http://schemas.openxmlformats.org/spreadsheetml/2006/main" count="55" uniqueCount="41">
  <si>
    <t>内蒙古电力（集团）有限责任公司乌兰察布供电分公司2025年部分设备材料单源直采（1）采购（二次）
物资明细表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</si>
  <si>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</si>
  <si>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</si>
  <si>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</si>
  <si>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</si>
  <si>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</si>
  <si>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</si>
  <si>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</si>
  <si>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合价最高限价 (元)</t>
  </si>
  <si>
    <t>标段最高限价 (元)</t>
  </si>
  <si>
    <t>送货时间</t>
  </si>
  <si>
    <t>到货地点</t>
  </si>
  <si>
    <t>采购申请标识</t>
  </si>
  <si>
    <t>单源直接采购拟成交供应商</t>
  </si>
  <si>
    <t>十标段</t>
  </si>
  <si>
    <t>电源板</t>
  </si>
  <si>
    <t>个</t>
  </si>
  <si>
    <t>4</t>
  </si>
  <si>
    <t>20250421</t>
  </si>
  <si>
    <t>买方指定仓库地面交货</t>
  </si>
  <si>
    <t>330017633400050</t>
  </si>
  <si>
    <t>内蒙古科晟源电力设备有限公司</t>
  </si>
  <si>
    <t>同步时钟主板</t>
  </si>
  <si>
    <t>同步时钟主板,通用,北斗对时插件</t>
  </si>
  <si>
    <t>330017633400040</t>
  </si>
  <si>
    <t>十一标段</t>
  </si>
  <si>
    <t>直流监控装置</t>
  </si>
  <si>
    <t>直流监控装置,通用,通用</t>
  </si>
  <si>
    <t>2</t>
  </si>
  <si>
    <t>330017635700200</t>
  </si>
  <si>
    <t>内蒙古青橙电力有限公司</t>
  </si>
  <si>
    <t>充电模块</t>
  </si>
  <si>
    <t>充电模块,XD22020-L</t>
  </si>
  <si>
    <t>台</t>
  </si>
  <si>
    <t>3</t>
  </si>
  <si>
    <t>330017635700210</t>
  </si>
  <si>
    <t>十二标段</t>
  </si>
  <si>
    <t>高频开关电源整流模块</t>
  </si>
  <si>
    <t>块</t>
  </si>
  <si>
    <t>330017649300020</t>
  </si>
  <si>
    <t>内蒙古瑞华工程技术有限公司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</si>
</sst>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31">
    <font>
      <sz val="11"/>
      <color theme="1"/>
      <name val="等线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9"/>
      <name val="宋体"/>
      <charset val="0"/>
    </font>
    <font>
      <sz val="9"/>
      <name val="宋体"/>
      <charset val="0"/>
    </font>
    <font>
      <sz val="9"/>
      <name val="宋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8" fillId="0" borderId="0"/>
    <xf numFmtId="0" fontId="28" fillId="0" borderId="0">
      <alignment vertical="center"/>
    </xf>
    <xf numFmtId="0" fontId="29" fillId="0" borderId="0"/>
    <xf numFmtId="0" fontId="29" fillId="0" borderId="0">
      <alignment vertical="center"/>
    </xf>
    <xf numFmtId="0" fontId="30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177" fontId="5" fillId="0" borderId="2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 12" xfId="50"/>
    <cellStyle name="常规 10" xfId="51"/>
    <cellStyle name="常规 11 10" xfId="52"/>
    <cellStyle name="常规 11 2" xfId="53"/>
    <cellStyle name="常规 12" xfId="54"/>
    <cellStyle name="常规 14 7" xfId="55"/>
    <cellStyle name="常规 15" xfId="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L15" sqref="L15"/>
    </sheetView>
  </sheetViews>
  <sheetFormatPr defaultColWidth="9" defaultRowHeight="13.5" outlineLevelRow="6"/>
  <cols>
    <col min="1" max="1" width="5.33333333333333" style="3" customWidth="1"/>
    <col min="2" max="2" width="8.88333333333333" style="3"/>
    <col min="3" max="3" width="13.2" style="3" customWidth="1"/>
    <col min="4" max="4" width="28.5583333333333" style="3" customWidth="1"/>
    <col min="5" max="6" width="4.88333333333333" style="3" customWidth="1"/>
    <col min="7" max="8" width="9.425" style="3" customWidth="1"/>
    <col min="9" max="9" width="9.425" style="4" customWidth="1"/>
    <col min="10" max="10" width="8.88333333333333" style="3"/>
    <col min="11" max="11" width="10.35" style="3" customWidth="1"/>
    <col min="12" max="12" width="18.5583333333333" style="3" customWidth="1"/>
    <col min="13" max="13" width="17.1333333333333" style="3" customWidth="1"/>
    <col min="14" max="16383" width="8.88333333333333" style="3"/>
    <col min="16384" max="16384" width="9" style="3"/>
  </cols>
  <sheetData>
    <row r="1" ht="37.2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30" customHeight="1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s="2" customFormat="1" ht="27" customHeight="1" spans="1:13">
      <c r="A3" s="7">
        <v>10</v>
      </c>
      <c r="B3" s="7" t="s">
        <v>14</v>
      </c>
      <c r="C3" s="8" t="s">
        <v>15</v>
      </c>
      <c r="D3" s="8" t="s">
        <v>15</v>
      </c>
      <c r="E3" s="8" t="s">
        <v>16</v>
      </c>
      <c r="F3" s="8" t="s">
        <v>17</v>
      </c>
      <c r="G3" s="9">
        <v>10000</v>
      </c>
      <c r="H3" s="10">
        <f>F3*G3</f>
        <v>40000</v>
      </c>
      <c r="I3" s="13">
        <f>SUM(H3:H4)</f>
        <v>140000</v>
      </c>
      <c r="J3" s="14" t="s">
        <v>18</v>
      </c>
      <c r="K3" s="15" t="s">
        <v>19</v>
      </c>
      <c r="L3" s="8" t="s">
        <v>20</v>
      </c>
      <c r="M3" s="16" t="s">
        <v>21</v>
      </c>
    </row>
    <row r="4" s="2" customFormat="1" ht="27" customHeight="1" spans="1:13">
      <c r="A4" s="11"/>
      <c r="B4" s="11"/>
      <c r="C4" s="8" t="s">
        <v>22</v>
      </c>
      <c r="D4" s="8" t="s">
        <v>23</v>
      </c>
      <c r="E4" s="8" t="s">
        <v>16</v>
      </c>
      <c r="F4" s="8" t="s">
        <v>17</v>
      </c>
      <c r="G4" s="9">
        <v>25000</v>
      </c>
      <c r="H4" s="10">
        <f>F4*G4</f>
        <v>100000</v>
      </c>
      <c r="I4" s="17"/>
      <c r="J4" s="14" t="s">
        <v>18</v>
      </c>
      <c r="K4" s="15" t="s">
        <v>19</v>
      </c>
      <c r="L4" s="8" t="s">
        <v>24</v>
      </c>
      <c r="M4" s="18"/>
    </row>
    <row r="5" s="2" customFormat="1" ht="27" customHeight="1" spans="1:13">
      <c r="A5" s="7">
        <v>11</v>
      </c>
      <c r="B5" s="7" t="s">
        <v>25</v>
      </c>
      <c r="C5" s="8" t="s">
        <v>26</v>
      </c>
      <c r="D5" s="8" t="s">
        <v>27</v>
      </c>
      <c r="E5" s="8" t="s">
        <v>16</v>
      </c>
      <c r="F5" s="8" t="s">
        <v>28</v>
      </c>
      <c r="G5" s="9">
        <v>25000</v>
      </c>
      <c r="H5" s="10">
        <f>F5*G5</f>
        <v>50000</v>
      </c>
      <c r="I5" s="13">
        <f>SUM(H5:H6)</f>
        <v>110000</v>
      </c>
      <c r="J5" s="14" t="s">
        <v>18</v>
      </c>
      <c r="K5" s="15" t="s">
        <v>19</v>
      </c>
      <c r="L5" s="8" t="s">
        <v>29</v>
      </c>
      <c r="M5" s="16" t="s">
        <v>30</v>
      </c>
    </row>
    <row r="6" s="2" customFormat="1" ht="27" customHeight="1" spans="1:13">
      <c r="A6" s="11"/>
      <c r="B6" s="11"/>
      <c r="C6" s="8" t="s">
        <v>31</v>
      </c>
      <c r="D6" s="8" t="s">
        <v>32</v>
      </c>
      <c r="E6" s="8" t="s">
        <v>33</v>
      </c>
      <c r="F6" s="8" t="s">
        <v>34</v>
      </c>
      <c r="G6" s="9">
        <v>20000</v>
      </c>
      <c r="H6" s="10">
        <f>F6*G6</f>
        <v>60000</v>
      </c>
      <c r="I6" s="17"/>
      <c r="J6" s="14" t="s">
        <v>18</v>
      </c>
      <c r="K6" s="15" t="s">
        <v>19</v>
      </c>
      <c r="L6" s="8" t="s">
        <v>35</v>
      </c>
      <c r="M6" s="18"/>
    </row>
    <row r="7" s="2" customFormat="1" ht="27" customHeight="1" spans="1:13">
      <c r="A7" s="12">
        <v>12</v>
      </c>
      <c r="B7" s="12" t="s">
        <v>36</v>
      </c>
      <c r="C7" s="8" t="s">
        <v>37</v>
      </c>
      <c r="D7" s="8" t="s">
        <v>37</v>
      </c>
      <c r="E7" s="8" t="s">
        <v>38</v>
      </c>
      <c r="F7" s="8" t="s">
        <v>28</v>
      </c>
      <c r="G7" s="9">
        <v>15000</v>
      </c>
      <c r="H7" s="10">
        <f>F7*G7</f>
        <v>30000</v>
      </c>
      <c r="I7" s="10">
        <f>SUM(H7)</f>
        <v>30000</v>
      </c>
      <c r="J7" s="14" t="s">
        <v>18</v>
      </c>
      <c r="K7" s="15" t="s">
        <v>19</v>
      </c>
      <c r="L7" s="8" t="s">
        <v>39</v>
      </c>
      <c r="M7" s="8" t="s">
        <v>40</v>
      </c>
    </row>
  </sheetData>
  <mergeCells count="9">
    <mergeCell ref="A1:M1"/>
    <mergeCell ref="A3:A4"/>
    <mergeCell ref="A5:A6"/>
    <mergeCell ref="B3:B4"/>
    <mergeCell ref="B5:B6"/>
    <mergeCell ref="I3:I4"/>
    <mergeCell ref="I5:I6"/>
    <mergeCell ref="M3:M4"/>
    <mergeCell ref="M5:M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dcterms:modified xsi:type="dcterms:W3CDTF">2025-03-07T08:30:38Z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FA04E55367BB481C8A02D247313B3EBF_13</vt:lpwstr>
  </property>
</Properties>
</file>