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80"/>
  </bookViews>
  <sheets>
    <sheet name="需求一览表" sheetId="14" r:id="rId1"/>
  </sheets>
  <definedNames>
    <definedName name="_xlnm._FilterDatabase" localSheetId="0" hidden="1">需求一览表!$A$2:$Q$2</definedName>
    <definedName name="_xlnm.Print_Titles" localSheetId="0">需求一览表!$2:$2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<sst xmlns="http://schemas.openxmlformats.org/spreadsheetml/2006/main" count="43" uniqueCount="35">
  <si>
    <t>包头供电公司2024年第十二批次服务集中招标框架采购项目（基建配网桩基检测和沉降观测服务、2025年度网络安全服务）</t>
  </si>
  <si>
    <t>标段</t>
  </si>
  <si>
    <t>项目单位</t>
  </si>
  <si>
    <t>标段名称</t>
  </si>
  <si>
    <t>单位</t>
  </si>
  <si>
    <t>数量</t>
  </si>
  <si>
    <t>项目内容</t>
  </si>
  <si>
    <t>单价最高限价（元）</t>
  </si>
  <si>
    <t>合价最高限价（元）</t>
  </si>
  <si>
    <t>合计（元）</t>
  </si>
  <si>
    <t>项目性质</t>
  </si>
  <si>
    <t>入围家数</t>
  </si>
  <si>
    <t>分配原则</t>
  </si>
  <si>
    <t>工作内容</t>
  </si>
  <si>
    <t>框架服务期</t>
  </si>
  <si>
    <t>服务地点</t>
  </si>
  <si>
    <t>专用资格条件</t>
  </si>
  <si>
    <t>备 注</t>
  </si>
  <si>
    <t>数字化部</t>
  </si>
  <si>
    <t>包头供电公司2025年度网络安全服务框架招标</t>
  </si>
  <si>
    <t>项</t>
  </si>
  <si>
    <t>互联网自建系统安全防护技术服务</t>
  </si>
  <si>
    <t>服务</t>
  </si>
  <si>
    <t>4家</t>
  </si>
  <si>
    <t>原则上按照金额平均分配，具体由项目部门按实际情况负责管理</t>
  </si>
  <si>
    <t>自框架合同签订之日起至2025年12月31日</t>
  </si>
  <si>
    <t>招标人指定地点</t>
  </si>
  <si>
    <t>1、安全服务项目组人员不得少于3人，其中安全服务人员至少2人具备CISP-PTE证书或CISP-PTS证书，且证书在有效期内。</t>
  </si>
  <si>
    <t>网安流量分析及事件响应技术支持服务</t>
  </si>
  <si>
    <t>网络安全运维保障服务</t>
  </si>
  <si>
    <t>重要节日、重大活动期间网络安全保障服务</t>
  </si>
  <si>
    <t>内外网统一发布安全管控技术服务</t>
  </si>
  <si>
    <t>国家、自治区、包头市护网网络安全保障服务</t>
  </si>
  <si>
    <t>互联网自建系统平台及安全技术服务</t>
  </si>
  <si>
    <t>云平台边界安全技术支持服务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</si>
</sst>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2"/>
      <name val="宋体"/>
      <charset val="134"/>
    </font>
    <font>
      <sz val="20"/>
      <name val="宋体"/>
      <charset val="134"/>
      <scheme val="minor"/>
    </font>
    <font>
      <sz val="36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0"/>
      <name val="Arial"/>
      <charset val="134"/>
    </font>
    <font>
      <sz val="12"/>
      <name val="Times New Roman"/>
      <charset val="134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25" fillId="0" borderId="0"/>
    <xf numFmtId="0" fontId="4" fillId="0" borderId="0"/>
    <xf numFmtId="0" fontId="26" fillId="0" borderId="0"/>
    <xf numFmtId="0" fontId="27" fillId="0" borderId="0"/>
    <xf numFmtId="0" fontId="0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49" fontId="2" fillId="0" borderId="0" xfId="52" applyNumberFormat="1" applyFont="1" applyFill="1" applyAlignment="1">
      <alignment horizontal="center" vertical="center" wrapText="1"/>
    </xf>
    <xf numFmtId="176" fontId="2" fillId="0" borderId="0" xfId="52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  <cellStyle name="常规 12" xfId="50"/>
    <cellStyle name="常规 3" xfId="51"/>
    <cellStyle name="常规_Sheet1" xfId="52"/>
    <cellStyle name="常规 11" xfId="53"/>
    <cellStyle name="常规 10 2 2 2" xfId="54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0"/>
  <sheetViews>
    <sheetView tabSelected="1" zoomScale="40" zoomScaleNormal="40" zoomScaleSheetLayoutView="40" workbookViewId="0">
      <selection activeCell="P13" sqref="P13"/>
    </sheetView>
  </sheetViews>
  <sheetFormatPr defaultColWidth="9" defaultRowHeight="76" customHeight="1"/>
  <cols>
    <col min="1" max="1" width="17" style="2" customWidth="1"/>
    <col min="2" max="2" width="25.9333333333333" style="1" customWidth="1"/>
    <col min="3" max="3" width="37.25" style="1" customWidth="1"/>
    <col min="4" max="4" width="14" style="1" customWidth="1"/>
    <col min="5" max="5" width="14" style="3" customWidth="1"/>
    <col min="6" max="6" width="71.25" style="3" customWidth="1"/>
    <col min="7" max="7" width="22.75" style="3" customWidth="1"/>
    <col min="8" max="11" width="22.75" style="1" customWidth="1"/>
    <col min="12" max="15" width="26.5" style="1" customWidth="1"/>
    <col min="16" max="16" width="64.75" style="1" customWidth="1"/>
    <col min="17" max="17" width="21.5" style="1" customWidth="1"/>
    <col min="18" max="18" width="22" style="1" customWidth="1"/>
    <col min="19" max="19" width="45.3083333333333" style="1" customWidth="1"/>
    <col min="20" max="16384" width="9" style="1"/>
  </cols>
  <sheetData>
    <row r="1" s="1" customFormat="1" ht="154" customHeight="1" spans="1:18">
      <c r="A1" s="4" t="s">
        <v>0</v>
      </c>
      <c r="B1" s="4"/>
      <c r="C1" s="4"/>
      <c r="D1" s="4"/>
      <c r="E1" s="5"/>
      <c r="F1" s="5"/>
      <c r="G1" s="5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="1" customFormat="1" customHeight="1" spans="1:17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8" t="s">
        <v>9</v>
      </c>
      <c r="J2" s="8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</row>
    <row r="3" ht="63" customHeight="1" spans="1:17">
      <c r="A3" s="8">
        <v>2</v>
      </c>
      <c r="B3" s="8" t="s">
        <v>18</v>
      </c>
      <c r="C3" s="8" t="s">
        <v>19</v>
      </c>
      <c r="D3" s="8" t="s">
        <v>20</v>
      </c>
      <c r="E3" s="9">
        <v>1</v>
      </c>
      <c r="F3" s="8" t="s">
        <v>21</v>
      </c>
      <c r="G3" s="8">
        <v>250000</v>
      </c>
      <c r="H3" s="8">
        <f>G3</f>
        <v>250000</v>
      </c>
      <c r="I3" s="11">
        <f>SUM(H3:H10)</f>
        <v>2000000</v>
      </c>
      <c r="J3" s="8" t="s">
        <v>22</v>
      </c>
      <c r="K3" s="8" t="s">
        <v>23</v>
      </c>
      <c r="L3" s="8" t="s">
        <v>24</v>
      </c>
      <c r="M3" s="8" t="s">
        <v>19</v>
      </c>
      <c r="N3" s="8" t="s">
        <v>25</v>
      </c>
      <c r="O3" s="8" t="s">
        <v>26</v>
      </c>
      <c r="P3" s="8" t="s">
        <v>27</v>
      </c>
      <c r="Q3" s="8"/>
    </row>
    <row r="4" ht="63" customHeight="1" spans="1:17">
      <c r="A4" s="8"/>
      <c r="B4" s="8"/>
      <c r="C4" s="8"/>
      <c r="D4" s="8" t="s">
        <v>20</v>
      </c>
      <c r="E4" s="9">
        <v>1</v>
      </c>
      <c r="F4" s="8" t="s">
        <v>28</v>
      </c>
      <c r="G4" s="8">
        <v>250000</v>
      </c>
      <c r="H4" s="8">
        <f t="shared" ref="H4:H10" si="0">G4</f>
        <v>250000</v>
      </c>
      <c r="I4" s="12"/>
      <c r="J4" s="8"/>
      <c r="K4" s="8"/>
      <c r="L4" s="8"/>
      <c r="M4" s="8"/>
      <c r="N4" s="8"/>
      <c r="O4" s="8"/>
      <c r="P4" s="8"/>
      <c r="Q4" s="8"/>
    </row>
    <row r="5" ht="63" customHeight="1" spans="1:17">
      <c r="A5" s="8"/>
      <c r="B5" s="8"/>
      <c r="C5" s="8"/>
      <c r="D5" s="8" t="s">
        <v>20</v>
      </c>
      <c r="E5" s="9">
        <v>1</v>
      </c>
      <c r="F5" s="10" t="s">
        <v>29</v>
      </c>
      <c r="G5" s="8">
        <v>200000</v>
      </c>
      <c r="H5" s="8">
        <f t="shared" si="0"/>
        <v>200000</v>
      </c>
      <c r="I5" s="12"/>
      <c r="J5" s="8"/>
      <c r="K5" s="8"/>
      <c r="L5" s="8"/>
      <c r="M5" s="8"/>
      <c r="N5" s="8"/>
      <c r="O5" s="8"/>
      <c r="P5" s="8"/>
      <c r="Q5" s="8"/>
    </row>
    <row r="6" ht="63" customHeight="1" spans="1:17">
      <c r="A6" s="8"/>
      <c r="B6" s="8"/>
      <c r="C6" s="8"/>
      <c r="D6" s="8" t="s">
        <v>20</v>
      </c>
      <c r="E6" s="9">
        <v>1</v>
      </c>
      <c r="F6" s="10" t="s">
        <v>30</v>
      </c>
      <c r="G6" s="8">
        <v>180000</v>
      </c>
      <c r="H6" s="8">
        <f t="shared" si="0"/>
        <v>180000</v>
      </c>
      <c r="I6" s="12"/>
      <c r="J6" s="8"/>
      <c r="K6" s="8"/>
      <c r="L6" s="8"/>
      <c r="M6" s="8"/>
      <c r="N6" s="8"/>
      <c r="O6" s="8"/>
      <c r="P6" s="8"/>
      <c r="Q6" s="8"/>
    </row>
    <row r="7" ht="63" customHeight="1" spans="1:17">
      <c r="A7" s="8"/>
      <c r="B7" s="8"/>
      <c r="C7" s="8"/>
      <c r="D7" s="8" t="s">
        <v>20</v>
      </c>
      <c r="E7" s="9">
        <v>1</v>
      </c>
      <c r="F7" s="8" t="s">
        <v>31</v>
      </c>
      <c r="G7" s="8">
        <v>300000</v>
      </c>
      <c r="H7" s="8">
        <f t="shared" si="0"/>
        <v>300000</v>
      </c>
      <c r="I7" s="12"/>
      <c r="J7" s="8"/>
      <c r="K7" s="8"/>
      <c r="L7" s="8"/>
      <c r="M7" s="8"/>
      <c r="N7" s="8"/>
      <c r="O7" s="8"/>
      <c r="P7" s="8"/>
      <c r="Q7" s="8"/>
    </row>
    <row r="8" ht="63" customHeight="1" spans="1:17">
      <c r="A8" s="8"/>
      <c r="B8" s="8"/>
      <c r="C8" s="8"/>
      <c r="D8" s="8" t="s">
        <v>20</v>
      </c>
      <c r="E8" s="9">
        <v>1</v>
      </c>
      <c r="F8" s="10" t="s">
        <v>32</v>
      </c>
      <c r="G8" s="8">
        <v>320000</v>
      </c>
      <c r="H8" s="8">
        <f t="shared" si="0"/>
        <v>320000</v>
      </c>
      <c r="I8" s="12"/>
      <c r="J8" s="8"/>
      <c r="K8" s="8"/>
      <c r="L8" s="8"/>
      <c r="M8" s="8"/>
      <c r="N8" s="8"/>
      <c r="O8" s="8"/>
      <c r="P8" s="8"/>
      <c r="Q8" s="8"/>
    </row>
    <row r="9" ht="63" customHeight="1" spans="1:17">
      <c r="A9" s="8"/>
      <c r="B9" s="8"/>
      <c r="C9" s="8"/>
      <c r="D9" s="8" t="s">
        <v>20</v>
      </c>
      <c r="E9" s="9">
        <v>1</v>
      </c>
      <c r="F9" s="8" t="s">
        <v>33</v>
      </c>
      <c r="G9" s="8">
        <v>250000</v>
      </c>
      <c r="H9" s="8">
        <f t="shared" si="0"/>
        <v>250000</v>
      </c>
      <c r="I9" s="12"/>
      <c r="J9" s="8"/>
      <c r="K9" s="8"/>
      <c r="L9" s="8"/>
      <c r="M9" s="8"/>
      <c r="N9" s="8"/>
      <c r="O9" s="8"/>
      <c r="P9" s="8"/>
      <c r="Q9" s="8"/>
    </row>
    <row r="10" ht="63" customHeight="1" spans="1:17">
      <c r="A10" s="8"/>
      <c r="B10" s="8"/>
      <c r="C10" s="8"/>
      <c r="D10" s="8" t="s">
        <v>20</v>
      </c>
      <c r="E10" s="9">
        <v>1</v>
      </c>
      <c r="F10" s="8" t="s">
        <v>34</v>
      </c>
      <c r="G10" s="8">
        <v>250000</v>
      </c>
      <c r="H10" s="8">
        <f t="shared" si="0"/>
        <v>250000</v>
      </c>
      <c r="I10" s="13"/>
      <c r="J10" s="8"/>
      <c r="K10" s="8"/>
      <c r="L10" s="8"/>
      <c r="M10" s="8"/>
      <c r="N10" s="8"/>
      <c r="O10" s="8"/>
      <c r="P10" s="8"/>
      <c r="Q10" s="8"/>
    </row>
  </sheetData>
  <mergeCells count="13">
    <mergeCell ref="A1:R1"/>
    <mergeCell ref="A3:A10"/>
    <mergeCell ref="B3:B10"/>
    <mergeCell ref="C3:C10"/>
    <mergeCell ref="I3:I10"/>
    <mergeCell ref="J3:J10"/>
    <mergeCell ref="K3:K10"/>
    <mergeCell ref="L3:L10"/>
    <mergeCell ref="M3:M10"/>
    <mergeCell ref="N3:N10"/>
    <mergeCell ref="O3:O10"/>
    <mergeCell ref="P3:P10"/>
    <mergeCell ref="Q3:Q10"/>
  </mergeCells>
  <pageMargins left="0.550694444444444" right="0.118055555555556" top="0.393055555555556" bottom="0.200694444444444" header="0.275" footer="0.118055555555556"/>
  <pageSetup paperSize="9" scale="27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M先生</cp:lastModifiedBy>
  <dcterms:created xsi:type="dcterms:W3CDTF">2022-01-20T09:18:00Z</dcterms:created>
  <dcterms:modified xsi:type="dcterms:W3CDTF">2024-12-18T07:46:06Z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KSOReadingLayout">
    <vt:bool>true</vt:bool>
  </property>
  <property fmtid="{D5CDD505-2E9C-101B-9397-08002B2CF9AE}" pid="4" name="ICV">
    <vt:lpwstr>E94901D2E9534AD4BDEAF328DFDCC1CA</vt:lpwstr>
  </property>
</Properties>
</file>