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<sst xmlns="http://schemas.openxmlformats.org/spreadsheetml/2006/main" count="405" uniqueCount="159">
  <si>
    <t>内蒙古电力（集团）有限责任公司阿拉善供电分公司2024年第十一批次（低值易耗）-公司二级采购-询比采购-后审</t>
  </si>
  <si>
    <t>标段</t>
  </si>
  <si>
    <t>标段名称</t>
  </si>
  <si>
    <t>建设单位</t>
  </si>
  <si>
    <t>需求部门</t>
  </si>
  <si>
    <t>设备属性</t>
  </si>
  <si>
    <t>设备名称</t>
  </si>
  <si>
    <t>规格型号</t>
  </si>
  <si>
    <t>单位</t>
  </si>
  <si>
    <t>数量</t>
  </si>
  <si>
    <t>单价最高投标限价（元）</t>
  </si>
  <si>
    <t>合价最高投标限价（元）</t>
  </si>
  <si>
    <t>总价最高投标限价（元）</t>
  </si>
  <si>
    <t>专用资格要求</t>
  </si>
  <si>
    <t>到货时间</t>
  </si>
  <si>
    <t>到货地点</t>
  </si>
  <si>
    <t>设备编码</t>
  </si>
  <si>
    <t>采购申请标识</t>
  </si>
  <si>
    <t>1</t>
  </si>
  <si>
    <t>低值易耗品-非重点管理低值易耗品</t>
  </si>
  <si>
    <t>阿拉善供电分公司</t>
  </si>
  <si>
    <t>阿盟巴彦浩特供电公司</t>
  </si>
  <si>
    <t>低值易耗品</t>
  </si>
  <si>
    <t>台式平面电磁炉</t>
  </si>
  <si>
    <t>台</t>
  </si>
  <si>
    <t>1、供应商须为家具的生产制造商或代理商或经销商;(生产制造商须提供制造商声明函，如为代理商则须提供生产制造商提供的唯一授权;如为经销商，则必须具有经销渠道及能力，应出具经销承诺书，格式自拟)；
2、投标人提供近三年（2021年11月至今，以签订合同时间为准）内完成家具供货业绩1份，需提供合同扫描件和配套中标通知书及发票扫描件及国家税务总局发票查验截图。</t>
  </si>
  <si>
    <t>20241220</t>
  </si>
  <si>
    <t>买方指定仓库地面交货</t>
  </si>
  <si>
    <t>801007451</t>
  </si>
  <si>
    <t>370008117800040</t>
  </si>
  <si>
    <t>微波炉-低值易耗品</t>
  </si>
  <si>
    <t>微波炉-低值易耗品,≧20L</t>
  </si>
  <si>
    <t>个</t>
  </si>
  <si>
    <t>800992035</t>
  </si>
  <si>
    <t>370008117800050</t>
  </si>
  <si>
    <t>穿衣镜</t>
  </si>
  <si>
    <t>6</t>
  </si>
  <si>
    <t>800994969</t>
  </si>
  <si>
    <t>370008117800080</t>
  </si>
  <si>
    <t>阿盟调度处</t>
  </si>
  <si>
    <t>折叠床</t>
  </si>
  <si>
    <t>张</t>
  </si>
  <si>
    <t>4</t>
  </si>
  <si>
    <t>800997118</t>
  </si>
  <si>
    <t>370008129700010</t>
  </si>
  <si>
    <t>阿盟阿右旗供电公司</t>
  </si>
  <si>
    <t>大衣架</t>
  </si>
  <si>
    <t>9</t>
  </si>
  <si>
    <t>801007471</t>
  </si>
  <si>
    <t>370008169000050</t>
  </si>
  <si>
    <t>19</t>
  </si>
  <si>
    <t>370008169000100</t>
  </si>
  <si>
    <t>货架-低值易耗品</t>
  </si>
  <si>
    <t>货架-低值易耗品,4层承重</t>
  </si>
  <si>
    <t>套</t>
  </si>
  <si>
    <t>38</t>
  </si>
  <si>
    <t>800992017</t>
  </si>
  <si>
    <t>370008117800010</t>
  </si>
  <si>
    <t>工位</t>
  </si>
  <si>
    <t>工位,工位</t>
  </si>
  <si>
    <t>12</t>
  </si>
  <si>
    <t>800992871</t>
  </si>
  <si>
    <t>370008117800020</t>
  </si>
  <si>
    <t>文件柜</t>
  </si>
  <si>
    <t>2</t>
  </si>
  <si>
    <t>800997119</t>
  </si>
  <si>
    <t>370008117800030</t>
  </si>
  <si>
    <t>壁挂式电热水器</t>
  </si>
  <si>
    <t>801007437</t>
  </si>
  <si>
    <t>370008117800060</t>
  </si>
  <si>
    <t>淋浴器</t>
  </si>
  <si>
    <t>重点低值易耗品-淋浴器</t>
  </si>
  <si>
    <t>800990011</t>
  </si>
  <si>
    <t>370008117800070</t>
  </si>
  <si>
    <t>阿盟局配电带电作业中心</t>
  </si>
  <si>
    <t>10</t>
  </si>
  <si>
    <t>370008127200010</t>
  </si>
  <si>
    <t>碎纸机</t>
  </si>
  <si>
    <t>重点低值易耗品-碎纸机</t>
  </si>
  <si>
    <t>800990020</t>
  </si>
  <si>
    <t>370008127200030</t>
  </si>
  <si>
    <t>办公柜、架、箱</t>
  </si>
  <si>
    <t>重点低值易耗品-侧边柜</t>
  </si>
  <si>
    <t>20</t>
  </si>
  <si>
    <t>800991637</t>
  </si>
  <si>
    <t>370008127200040</t>
  </si>
  <si>
    <t>370008127300010</t>
  </si>
  <si>
    <t>阿盟信息通信处</t>
  </si>
  <si>
    <t>吸尘器</t>
  </si>
  <si>
    <t>重点低值易耗品-吸尘器</t>
  </si>
  <si>
    <t>800990002</t>
  </si>
  <si>
    <t>370008127400010</t>
  </si>
  <si>
    <t>电吹风机（商城2）</t>
  </si>
  <si>
    <t>801020074</t>
  </si>
  <si>
    <t>370008127400020</t>
  </si>
  <si>
    <t>办公柜、架、箱,鞋柜,木质,0.6M*1.2M</t>
  </si>
  <si>
    <t>800992123</t>
  </si>
  <si>
    <t>370008127400030</t>
  </si>
  <si>
    <t>阿盟输电处</t>
  </si>
  <si>
    <t>370008129500010</t>
  </si>
  <si>
    <t>370008129500020</t>
  </si>
  <si>
    <t>370008129700020</t>
  </si>
  <si>
    <t>阿盟修试管理处</t>
  </si>
  <si>
    <t>40</t>
  </si>
  <si>
    <t>370008142300020</t>
  </si>
  <si>
    <t>更衣柜</t>
  </si>
  <si>
    <t>5</t>
  </si>
  <si>
    <t>801006990</t>
  </si>
  <si>
    <t>370008142300030</t>
  </si>
  <si>
    <t>阿盟变电管理处</t>
  </si>
  <si>
    <t>电暖气</t>
  </si>
  <si>
    <t>800994970</t>
  </si>
  <si>
    <t>370008142500010</t>
  </si>
  <si>
    <t>3</t>
  </si>
  <si>
    <t>370008142500020</t>
  </si>
  <si>
    <t>电话机</t>
  </si>
  <si>
    <t>电话机,录音电话</t>
  </si>
  <si>
    <t>部</t>
  </si>
  <si>
    <t>800993328</t>
  </si>
  <si>
    <t>370008142500030</t>
  </si>
  <si>
    <t>组合办公桌</t>
  </si>
  <si>
    <t>对</t>
  </si>
  <si>
    <t>800993378</t>
  </si>
  <si>
    <t>370008169000010</t>
  </si>
  <si>
    <t>书柜</t>
  </si>
  <si>
    <t>重点低值易耗品-书柜</t>
  </si>
  <si>
    <t>800990016</t>
  </si>
  <si>
    <t>370008169000020</t>
  </si>
  <si>
    <t>办公桌</t>
  </si>
  <si>
    <t>重点低值易耗品-办公桌</t>
  </si>
  <si>
    <t>8</t>
  </si>
  <si>
    <t>800991635</t>
  </si>
  <si>
    <t>370008169000030</t>
  </si>
  <si>
    <t>办公椅</t>
  </si>
  <si>
    <t>办公椅,常规,常规,常规,小会议椅</t>
  </si>
  <si>
    <t>21</t>
  </si>
  <si>
    <t>800992856</t>
  </si>
  <si>
    <t>370008169000040</t>
  </si>
  <si>
    <t>会议桌-低值易耗品</t>
  </si>
  <si>
    <t>50</t>
  </si>
  <si>
    <t>800992986</t>
  </si>
  <si>
    <t>370008169000060</t>
  </si>
  <si>
    <t>会议椅</t>
  </si>
  <si>
    <t>把</t>
  </si>
  <si>
    <t>100</t>
  </si>
  <si>
    <t>801006523</t>
  </si>
  <si>
    <t>370008169000070</t>
  </si>
  <si>
    <t>沙发</t>
  </si>
  <si>
    <t>沙发,常规,常规,常规,三人沙发</t>
  </si>
  <si>
    <t>800992864</t>
  </si>
  <si>
    <t>370008169000080</t>
  </si>
  <si>
    <t>重点低值易耗品-衣柜</t>
  </si>
  <si>
    <t>800991698</t>
  </si>
  <si>
    <t>370008169000090</t>
  </si>
  <si>
    <t>办公类用品</t>
  </si>
  <si>
    <t>衣架</t>
  </si>
  <si>
    <t>组</t>
  </si>
  <si>
    <t>800992752</t>
  </si>
  <si>
    <t>370008127200020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</si>
</sst>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sz val="11"/>
      <color theme="1"/>
      <name val="微软雅黑"/>
      <charset val="134"/>
    </font>
    <font>
      <b/>
      <sz val="8"/>
      <name val="微软雅黑"/>
      <charset val="134"/>
    </font>
    <font>
      <sz val="9"/>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xf numFmtId="0" fontId="0" fillId="0" borderId="0"/>
    <xf numFmtId="0" fontId="0" fillId="0" borderId="0">
      <alignment vertical="center"/>
    </xf>
    <xf numFmtId="0" fontId="0" fillId="0" borderId="0">
      <alignment vertical="center"/>
    </xf>
    <xf numFmtId="0" fontId="24" fillId="0" borderId="0"/>
    <xf numFmtId="0" fontId="24" fillId="0" borderId="0">
      <alignment vertical="center"/>
    </xf>
    <xf numFmtId="0" fontId="24" fillId="0" borderId="0"/>
    <xf numFmtId="0" fontId="25" fillId="0" borderId="0"/>
    <xf numFmtId="0" fontId="24" fillId="0" borderId="0"/>
    <xf numFmtId="0" fontId="24" fillId="0" borderId="0"/>
    <xf numFmtId="0" fontId="0" fillId="0" borderId="0">
      <alignment vertical="center"/>
    </xf>
    <xf numFmtId="0" fontId="25" fillId="0" borderId="0">
      <alignment vertical="center"/>
    </xf>
    <xf numFmtId="0" fontId="26" fillId="0" borderId="0"/>
    <xf numFmtId="0" fontId="24" fillId="0" borderId="0"/>
    <xf numFmtId="0" fontId="25" fillId="0" borderId="0">
      <alignment vertical="center"/>
    </xf>
    <xf numFmtId="0" fontId="25" fillId="0" borderId="0">
      <alignment vertical="center"/>
    </xf>
    <xf numFmtId="0" fontId="0" fillId="0" borderId="0"/>
    <xf numFmtId="0" fontId="24" fillId="0" borderId="0"/>
    <xf numFmtId="0" fontId="25" fillId="0" borderId="0">
      <alignment vertical="center"/>
    </xf>
    <xf numFmtId="0" fontId="25" fillId="0" borderId="0"/>
    <xf numFmtId="0" fontId="23" fillId="0" borderId="0">
      <alignment vertical="center"/>
    </xf>
    <xf numFmtId="0" fontId="23" fillId="0" borderId="0">
      <alignment vertical="center"/>
    </xf>
    <xf numFmtId="0" fontId="25" fillId="0" borderId="0">
      <alignment vertical="center"/>
    </xf>
    <xf numFmtId="0" fontId="23" fillId="0" borderId="0"/>
    <xf numFmtId="0" fontId="25" fillId="0" borderId="0">
      <alignment vertical="center"/>
    </xf>
    <xf numFmtId="0" fontId="25" fillId="0" borderId="0">
      <alignment vertical="center"/>
    </xf>
    <xf numFmtId="0" fontId="25" fillId="0" borderId="0"/>
    <xf numFmtId="0" fontId="0" fillId="0" borderId="0"/>
    <xf numFmtId="0" fontId="25" fillId="0" borderId="0"/>
    <xf numFmtId="0" fontId="0" fillId="0" borderId="0"/>
    <xf numFmtId="0" fontId="0" fillId="0" borderId="0">
      <alignment vertical="center"/>
    </xf>
    <xf numFmtId="0" fontId="0" fillId="0" borderId="0">
      <alignment vertical="center"/>
    </xf>
    <xf numFmtId="0" fontId="25" fillId="0" borderId="0">
      <alignment vertical="center"/>
    </xf>
    <xf numFmtId="0" fontId="25" fillId="0" borderId="0"/>
    <xf numFmtId="0" fontId="0" fillId="0" borderId="0"/>
    <xf numFmtId="0" fontId="25" fillId="0" borderId="0">
      <alignment vertical="center"/>
    </xf>
    <xf numFmtId="0" fontId="23" fillId="0" borderId="0"/>
    <xf numFmtId="0" fontId="25" fillId="0" borderId="0">
      <alignment vertical="center"/>
    </xf>
    <xf numFmtId="0" fontId="23" fillId="0" borderId="0"/>
    <xf numFmtId="0" fontId="23" fillId="0" borderId="0">
      <alignment vertical="center"/>
    </xf>
    <xf numFmtId="0" fontId="0" fillId="0" borderId="0">
      <alignment vertical="center"/>
    </xf>
    <xf numFmtId="0" fontId="25" fillId="0" borderId="0">
      <alignment vertical="center"/>
    </xf>
    <xf numFmtId="0" fontId="25" fillId="0" borderId="0">
      <alignment vertical="center"/>
    </xf>
    <xf numFmtId="0" fontId="0" fillId="0" borderId="0"/>
    <xf numFmtId="0" fontId="0" fillId="0" borderId="0"/>
    <xf numFmtId="0" fontId="24" fillId="0" borderId="0"/>
    <xf numFmtId="0" fontId="25" fillId="0" borderId="0">
      <alignment vertical="center"/>
    </xf>
    <xf numFmtId="0" fontId="23" fillId="0" borderId="0"/>
    <xf numFmtId="0" fontId="23" fillId="0" borderId="0"/>
    <xf numFmtId="0" fontId="23" fillId="0" borderId="0"/>
    <xf numFmtId="0" fontId="23" fillId="0" borderId="0"/>
    <xf numFmtId="0" fontId="23" fillId="0" borderId="0"/>
    <xf numFmtId="0" fontId="0" fillId="0" borderId="0"/>
    <xf numFmtId="0" fontId="25" fillId="0" borderId="0">
      <alignment vertical="center"/>
    </xf>
    <xf numFmtId="0" fontId="26" fillId="0" borderId="0"/>
    <xf numFmtId="0" fontId="24" fillId="0" borderId="0"/>
    <xf numFmtId="0" fontId="0" fillId="0" borderId="0"/>
    <xf numFmtId="0" fontId="24" fillId="0" borderId="0"/>
    <xf numFmtId="0" fontId="0"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3"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alignment vertical="center"/>
    </xf>
  </cellStyleXfs>
  <cellXfs count="20">
    <xf numFmtId="0" fontId="0" fillId="0" borderId="0" xfId="0">
      <alignment vertical="center"/>
    </xf>
    <xf numFmtId="0" fontId="1" fillId="0" borderId="0" xfId="0" applyFont="1" applyAlignment="1">
      <alignment vertical="center" wrapText="1"/>
    </xf>
    <xf numFmtId="49" fontId="1" fillId="0" borderId="0" xfId="0" applyNumberFormat="1" applyFont="1" applyAlignment="1">
      <alignment vertical="center" wrapText="1"/>
    </xf>
    <xf numFmtId="0" fontId="1" fillId="0" borderId="1" xfId="0" applyFont="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2" borderId="2" xfId="137"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176" fontId="3" fillId="2" borderId="3" xfId="0" applyNumberFormat="1" applyFont="1" applyFill="1" applyBorder="1" applyAlignment="1">
      <alignment horizontal="center" vertical="center" wrapText="1"/>
    </xf>
    <xf numFmtId="0" fontId="3" fillId="2" borderId="3" xfId="0"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176" fontId="3" fillId="2" borderId="4"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176" fontId="3" fillId="2" borderId="5" xfId="0" applyNumberFormat="1" applyFont="1" applyFill="1" applyBorder="1" applyAlignment="1">
      <alignment horizontal="center" vertical="center" wrapText="1"/>
    </xf>
    <xf numFmtId="0" fontId="3" fillId="2" borderId="5" xfId="0" applyFont="1" applyFill="1" applyBorder="1" applyAlignment="1">
      <alignment horizontal="left"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7"/>
  <sheetViews>
    <sheetView tabSelected="1" workbookViewId="0">
      <selection activeCell="R19" sqref="R19"/>
    </sheetView>
  </sheetViews>
  <sheetFormatPr defaultColWidth="9" defaultRowHeight="30" customHeight="1"/>
  <cols>
    <col min="1" max="1" width="3.375" style="1" customWidth="1"/>
    <col min="2" max="2" width="8.75" style="1" customWidth="1"/>
    <col min="3" max="3" width="9" style="1"/>
    <col min="4" max="4" width="16.4666666666667" style="1" hidden="1" customWidth="1"/>
    <col min="5" max="5" width="9" style="1"/>
    <col min="6" max="6" width="8.75" style="1" customWidth="1"/>
    <col min="7" max="7" width="13.75" style="1" customWidth="1"/>
    <col min="8" max="9" width="9" style="1"/>
    <col min="10" max="10" width="13.875" style="1" customWidth="1"/>
    <col min="11" max="11" width="9" style="1"/>
    <col min="12" max="12" width="15.75" style="1" customWidth="1"/>
    <col min="13" max="13" width="29.25" style="1" customWidth="1"/>
    <col min="14" max="14" width="9" style="2"/>
    <col min="15" max="16" width="9" style="1"/>
    <col min="17" max="17" width="18.175" style="1" customWidth="1"/>
    <col min="18" max="16384" width="9" style="1"/>
  </cols>
  <sheetData>
    <row r="1" customHeight="1" spans="1:17">
      <c r="A1" s="3" t="s">
        <v>0</v>
      </c>
      <c r="B1" s="3"/>
      <c r="C1" s="3"/>
      <c r="D1" s="3"/>
      <c r="E1" s="3"/>
      <c r="F1" s="3"/>
      <c r="G1" s="3"/>
      <c r="H1" s="3"/>
      <c r="I1" s="3"/>
      <c r="J1" s="3"/>
      <c r="K1" s="3"/>
      <c r="L1" s="3"/>
      <c r="M1" s="3"/>
      <c r="N1" s="3"/>
      <c r="O1" s="3"/>
      <c r="P1" s="3"/>
      <c r="Q1" s="3"/>
    </row>
    <row r="2" customHeight="1" spans="1:17">
      <c r="A2" s="4" t="s">
        <v>1</v>
      </c>
      <c r="B2" s="5" t="s">
        <v>2</v>
      </c>
      <c r="C2" s="5" t="s">
        <v>3</v>
      </c>
      <c r="D2" s="5" t="s">
        <v>4</v>
      </c>
      <c r="E2" s="5" t="s">
        <v>5</v>
      </c>
      <c r="F2" s="5" t="s">
        <v>6</v>
      </c>
      <c r="G2" s="5" t="s">
        <v>7</v>
      </c>
      <c r="H2" s="5" t="s">
        <v>8</v>
      </c>
      <c r="I2" s="5" t="s">
        <v>9</v>
      </c>
      <c r="J2" s="5" t="s">
        <v>10</v>
      </c>
      <c r="K2" s="5" t="s">
        <v>11</v>
      </c>
      <c r="L2" s="5" t="s">
        <v>12</v>
      </c>
      <c r="M2" s="10" t="s">
        <v>13</v>
      </c>
      <c r="N2" s="4" t="s">
        <v>14</v>
      </c>
      <c r="O2" s="5" t="s">
        <v>15</v>
      </c>
      <c r="P2" s="11" t="s">
        <v>16</v>
      </c>
      <c r="Q2" s="11" t="s">
        <v>17</v>
      </c>
    </row>
    <row r="3" customHeight="1" spans="1:17">
      <c r="A3" s="6" t="s">
        <v>18</v>
      </c>
      <c r="B3" s="6" t="s">
        <v>19</v>
      </c>
      <c r="C3" s="7" t="s">
        <v>20</v>
      </c>
      <c r="D3" s="7" t="s">
        <v>21</v>
      </c>
      <c r="E3" s="7" t="s">
        <v>22</v>
      </c>
      <c r="F3" s="7" t="s">
        <v>23</v>
      </c>
      <c r="G3" s="7" t="s">
        <v>23</v>
      </c>
      <c r="H3" s="7" t="s">
        <v>24</v>
      </c>
      <c r="I3" s="7" t="s">
        <v>18</v>
      </c>
      <c r="J3" s="12">
        <v>600</v>
      </c>
      <c r="K3" s="12">
        <f>I3*J3</f>
        <v>600</v>
      </c>
      <c r="L3" s="13">
        <f>SUM(K3:K37)</f>
        <v>339530</v>
      </c>
      <c r="M3" s="14" t="s">
        <v>25</v>
      </c>
      <c r="N3" s="15" t="s">
        <v>26</v>
      </c>
      <c r="O3" s="7" t="s">
        <v>27</v>
      </c>
      <c r="P3" s="7" t="s">
        <v>28</v>
      </c>
      <c r="Q3" s="7" t="s">
        <v>29</v>
      </c>
    </row>
    <row r="4" customHeight="1" spans="1:17">
      <c r="A4" s="8"/>
      <c r="B4" s="8"/>
      <c r="C4" s="7" t="s">
        <v>20</v>
      </c>
      <c r="D4" s="7" t="s">
        <v>21</v>
      </c>
      <c r="E4" s="7" t="s">
        <v>22</v>
      </c>
      <c r="F4" s="7" t="s">
        <v>30</v>
      </c>
      <c r="G4" s="7" t="s">
        <v>31</v>
      </c>
      <c r="H4" s="7" t="s">
        <v>32</v>
      </c>
      <c r="I4" s="7" t="s">
        <v>18</v>
      </c>
      <c r="J4" s="12">
        <v>1000</v>
      </c>
      <c r="K4" s="12">
        <f t="shared" ref="K4:K37" si="0">I4*J4</f>
        <v>1000</v>
      </c>
      <c r="L4" s="16"/>
      <c r="M4" s="17"/>
      <c r="N4" s="15" t="s">
        <v>26</v>
      </c>
      <c r="O4" s="7" t="s">
        <v>27</v>
      </c>
      <c r="P4" s="7" t="s">
        <v>33</v>
      </c>
      <c r="Q4" s="7" t="s">
        <v>34</v>
      </c>
    </row>
    <row r="5" customHeight="1" spans="1:17">
      <c r="A5" s="8"/>
      <c r="B5" s="8"/>
      <c r="C5" s="7" t="s">
        <v>20</v>
      </c>
      <c r="D5" s="7" t="s">
        <v>21</v>
      </c>
      <c r="E5" s="7" t="s">
        <v>22</v>
      </c>
      <c r="F5" s="7" t="s">
        <v>35</v>
      </c>
      <c r="G5" s="7" t="s">
        <v>35</v>
      </c>
      <c r="H5" s="7" t="s">
        <v>32</v>
      </c>
      <c r="I5" s="7" t="s">
        <v>36</v>
      </c>
      <c r="J5" s="12">
        <v>400</v>
      </c>
      <c r="K5" s="12">
        <f t="shared" si="0"/>
        <v>2400</v>
      </c>
      <c r="L5" s="16"/>
      <c r="M5" s="17"/>
      <c r="N5" s="15" t="s">
        <v>26</v>
      </c>
      <c r="O5" s="7" t="s">
        <v>27</v>
      </c>
      <c r="P5" s="7" t="s">
        <v>37</v>
      </c>
      <c r="Q5" s="7" t="s">
        <v>38</v>
      </c>
    </row>
    <row r="6" customHeight="1" spans="1:17">
      <c r="A6" s="8"/>
      <c r="B6" s="8"/>
      <c r="C6" s="7" t="s">
        <v>20</v>
      </c>
      <c r="D6" s="7" t="s">
        <v>39</v>
      </c>
      <c r="E6" s="7" t="s">
        <v>22</v>
      </c>
      <c r="F6" s="7" t="s">
        <v>40</v>
      </c>
      <c r="G6" s="7" t="s">
        <v>40</v>
      </c>
      <c r="H6" s="7" t="s">
        <v>41</v>
      </c>
      <c r="I6" s="7" t="s">
        <v>42</v>
      </c>
      <c r="J6" s="12">
        <v>1100</v>
      </c>
      <c r="K6" s="12">
        <f t="shared" si="0"/>
        <v>4400</v>
      </c>
      <c r="L6" s="16"/>
      <c r="M6" s="17"/>
      <c r="N6" s="15" t="s">
        <v>26</v>
      </c>
      <c r="O6" s="7" t="s">
        <v>27</v>
      </c>
      <c r="P6" s="7" t="s">
        <v>43</v>
      </c>
      <c r="Q6" s="7" t="s">
        <v>44</v>
      </c>
    </row>
    <row r="7" customHeight="1" spans="1:17">
      <c r="A7" s="8"/>
      <c r="B7" s="8"/>
      <c r="C7" s="7" t="s">
        <v>20</v>
      </c>
      <c r="D7" s="7" t="s">
        <v>45</v>
      </c>
      <c r="E7" s="7" t="s">
        <v>22</v>
      </c>
      <c r="F7" s="7" t="s">
        <v>46</v>
      </c>
      <c r="G7" s="7" t="s">
        <v>46</v>
      </c>
      <c r="H7" s="7" t="s">
        <v>32</v>
      </c>
      <c r="I7" s="7" t="s">
        <v>47</v>
      </c>
      <c r="J7" s="12">
        <v>280</v>
      </c>
      <c r="K7" s="12">
        <f t="shared" si="0"/>
        <v>2520</v>
      </c>
      <c r="L7" s="16"/>
      <c r="M7" s="17"/>
      <c r="N7" s="15" t="s">
        <v>26</v>
      </c>
      <c r="O7" s="7" t="s">
        <v>27</v>
      </c>
      <c r="P7" s="7" t="s">
        <v>48</v>
      </c>
      <c r="Q7" s="7" t="s">
        <v>49</v>
      </c>
    </row>
    <row r="8" customHeight="1" spans="1:17">
      <c r="A8" s="8"/>
      <c r="B8" s="8"/>
      <c r="C8" s="7" t="s">
        <v>20</v>
      </c>
      <c r="D8" s="7" t="s">
        <v>45</v>
      </c>
      <c r="E8" s="7" t="s">
        <v>22</v>
      </c>
      <c r="F8" s="7" t="s">
        <v>40</v>
      </c>
      <c r="G8" s="7" t="s">
        <v>40</v>
      </c>
      <c r="H8" s="7" t="s">
        <v>41</v>
      </c>
      <c r="I8" s="7" t="s">
        <v>50</v>
      </c>
      <c r="J8" s="12">
        <v>2800</v>
      </c>
      <c r="K8" s="12">
        <f t="shared" si="0"/>
        <v>53200</v>
      </c>
      <c r="L8" s="16"/>
      <c r="M8" s="17"/>
      <c r="N8" s="15" t="s">
        <v>26</v>
      </c>
      <c r="O8" s="7" t="s">
        <v>27</v>
      </c>
      <c r="P8" s="7" t="s">
        <v>43</v>
      </c>
      <c r="Q8" s="7" t="s">
        <v>51</v>
      </c>
    </row>
    <row r="9" customHeight="1" spans="1:17">
      <c r="A9" s="8"/>
      <c r="B9" s="8"/>
      <c r="C9" s="7" t="s">
        <v>20</v>
      </c>
      <c r="D9" s="7" t="s">
        <v>21</v>
      </c>
      <c r="E9" s="7" t="s">
        <v>22</v>
      </c>
      <c r="F9" s="7" t="s">
        <v>52</v>
      </c>
      <c r="G9" s="7" t="s">
        <v>53</v>
      </c>
      <c r="H9" s="7" t="s">
        <v>54</v>
      </c>
      <c r="I9" s="7" t="s">
        <v>55</v>
      </c>
      <c r="J9" s="12">
        <v>800</v>
      </c>
      <c r="K9" s="12">
        <f t="shared" si="0"/>
        <v>30400</v>
      </c>
      <c r="L9" s="16"/>
      <c r="M9" s="17"/>
      <c r="N9" s="15" t="s">
        <v>26</v>
      </c>
      <c r="O9" s="7" t="s">
        <v>27</v>
      </c>
      <c r="P9" s="7" t="s">
        <v>56</v>
      </c>
      <c r="Q9" s="7" t="s">
        <v>57</v>
      </c>
    </row>
    <row r="10" customHeight="1" spans="1:17">
      <c r="A10" s="8"/>
      <c r="B10" s="8"/>
      <c r="C10" s="7" t="s">
        <v>20</v>
      </c>
      <c r="D10" s="7" t="s">
        <v>21</v>
      </c>
      <c r="E10" s="7" t="s">
        <v>22</v>
      </c>
      <c r="F10" s="7" t="s">
        <v>58</v>
      </c>
      <c r="G10" s="7" t="s">
        <v>59</v>
      </c>
      <c r="H10" s="7" t="s">
        <v>32</v>
      </c>
      <c r="I10" s="7" t="s">
        <v>60</v>
      </c>
      <c r="J10" s="12">
        <v>2200</v>
      </c>
      <c r="K10" s="12">
        <f t="shared" si="0"/>
        <v>26400</v>
      </c>
      <c r="L10" s="16"/>
      <c r="M10" s="17"/>
      <c r="N10" s="15" t="s">
        <v>26</v>
      </c>
      <c r="O10" s="7" t="s">
        <v>27</v>
      </c>
      <c r="P10" s="7" t="s">
        <v>61</v>
      </c>
      <c r="Q10" s="7" t="s">
        <v>62</v>
      </c>
    </row>
    <row r="11" customHeight="1" spans="1:17">
      <c r="A11" s="8"/>
      <c r="B11" s="8"/>
      <c r="C11" s="7" t="s">
        <v>20</v>
      </c>
      <c r="D11" s="7" t="s">
        <v>21</v>
      </c>
      <c r="E11" s="7" t="s">
        <v>22</v>
      </c>
      <c r="F11" s="7" t="s">
        <v>63</v>
      </c>
      <c r="G11" s="7" t="s">
        <v>63</v>
      </c>
      <c r="H11" s="7" t="s">
        <v>54</v>
      </c>
      <c r="I11" s="7" t="s">
        <v>64</v>
      </c>
      <c r="J11" s="12">
        <v>800</v>
      </c>
      <c r="K11" s="12">
        <f t="shared" si="0"/>
        <v>1600</v>
      </c>
      <c r="L11" s="16"/>
      <c r="M11" s="17"/>
      <c r="N11" s="15" t="s">
        <v>26</v>
      </c>
      <c r="O11" s="7" t="s">
        <v>27</v>
      </c>
      <c r="P11" s="7" t="s">
        <v>65</v>
      </c>
      <c r="Q11" s="7" t="s">
        <v>66</v>
      </c>
    </row>
    <row r="12" customHeight="1" spans="1:17">
      <c r="A12" s="8"/>
      <c r="B12" s="8"/>
      <c r="C12" s="7" t="s">
        <v>20</v>
      </c>
      <c r="D12" s="7" t="s">
        <v>21</v>
      </c>
      <c r="E12" s="7" t="s">
        <v>22</v>
      </c>
      <c r="F12" s="7" t="s">
        <v>67</v>
      </c>
      <c r="G12" s="7" t="s">
        <v>67</v>
      </c>
      <c r="H12" s="7" t="s">
        <v>24</v>
      </c>
      <c r="I12" s="7" t="s">
        <v>18</v>
      </c>
      <c r="J12" s="12">
        <v>2500</v>
      </c>
      <c r="K12" s="12">
        <f t="shared" si="0"/>
        <v>2500</v>
      </c>
      <c r="L12" s="16"/>
      <c r="M12" s="17"/>
      <c r="N12" s="15" t="s">
        <v>26</v>
      </c>
      <c r="O12" s="7" t="s">
        <v>27</v>
      </c>
      <c r="P12" s="7" t="s">
        <v>68</v>
      </c>
      <c r="Q12" s="7" t="s">
        <v>69</v>
      </c>
    </row>
    <row r="13" customHeight="1" spans="1:17">
      <c r="A13" s="8"/>
      <c r="B13" s="8"/>
      <c r="C13" s="7" t="s">
        <v>20</v>
      </c>
      <c r="D13" s="7" t="s">
        <v>21</v>
      </c>
      <c r="E13" s="7" t="s">
        <v>22</v>
      </c>
      <c r="F13" s="7" t="s">
        <v>70</v>
      </c>
      <c r="G13" s="7" t="s">
        <v>71</v>
      </c>
      <c r="H13" s="7" t="s">
        <v>32</v>
      </c>
      <c r="I13" s="7" t="s">
        <v>18</v>
      </c>
      <c r="J13" s="12">
        <v>1000</v>
      </c>
      <c r="K13" s="12">
        <f t="shared" si="0"/>
        <v>1000</v>
      </c>
      <c r="L13" s="16"/>
      <c r="M13" s="17"/>
      <c r="N13" s="15" t="s">
        <v>26</v>
      </c>
      <c r="O13" s="7" t="s">
        <v>27</v>
      </c>
      <c r="P13" s="7" t="s">
        <v>72</v>
      </c>
      <c r="Q13" s="7" t="s">
        <v>73</v>
      </c>
    </row>
    <row r="14" customHeight="1" spans="1:17">
      <c r="A14" s="8"/>
      <c r="B14" s="8"/>
      <c r="C14" s="7" t="s">
        <v>20</v>
      </c>
      <c r="D14" s="7" t="s">
        <v>74</v>
      </c>
      <c r="E14" s="7" t="s">
        <v>22</v>
      </c>
      <c r="F14" s="7" t="s">
        <v>63</v>
      </c>
      <c r="G14" s="7" t="s">
        <v>63</v>
      </c>
      <c r="H14" s="7" t="s">
        <v>54</v>
      </c>
      <c r="I14" s="7" t="s">
        <v>75</v>
      </c>
      <c r="J14" s="12">
        <v>1000</v>
      </c>
      <c r="K14" s="12">
        <f t="shared" si="0"/>
        <v>10000</v>
      </c>
      <c r="L14" s="16"/>
      <c r="M14" s="17"/>
      <c r="N14" s="15" t="s">
        <v>26</v>
      </c>
      <c r="O14" s="7" t="s">
        <v>27</v>
      </c>
      <c r="P14" s="7" t="s">
        <v>65</v>
      </c>
      <c r="Q14" s="7" t="s">
        <v>76</v>
      </c>
    </row>
    <row r="15" customHeight="1" spans="1:17">
      <c r="A15" s="8"/>
      <c r="B15" s="8"/>
      <c r="C15" s="7" t="s">
        <v>20</v>
      </c>
      <c r="D15" s="7" t="s">
        <v>74</v>
      </c>
      <c r="E15" s="7" t="s">
        <v>22</v>
      </c>
      <c r="F15" s="7" t="s">
        <v>77</v>
      </c>
      <c r="G15" s="7" t="s">
        <v>78</v>
      </c>
      <c r="H15" s="7" t="s">
        <v>24</v>
      </c>
      <c r="I15" s="7" t="s">
        <v>64</v>
      </c>
      <c r="J15" s="12">
        <v>1000</v>
      </c>
      <c r="K15" s="12">
        <f t="shared" si="0"/>
        <v>2000</v>
      </c>
      <c r="L15" s="16"/>
      <c r="M15" s="17"/>
      <c r="N15" s="15" t="s">
        <v>26</v>
      </c>
      <c r="O15" s="7" t="s">
        <v>27</v>
      </c>
      <c r="P15" s="7" t="s">
        <v>79</v>
      </c>
      <c r="Q15" s="7" t="s">
        <v>80</v>
      </c>
    </row>
    <row r="16" customHeight="1" spans="1:17">
      <c r="A16" s="8"/>
      <c r="B16" s="8"/>
      <c r="C16" s="7" t="s">
        <v>20</v>
      </c>
      <c r="D16" s="7" t="s">
        <v>74</v>
      </c>
      <c r="E16" s="7" t="s">
        <v>22</v>
      </c>
      <c r="F16" s="7" t="s">
        <v>81</v>
      </c>
      <c r="G16" s="7" t="s">
        <v>82</v>
      </c>
      <c r="H16" s="7" t="s">
        <v>32</v>
      </c>
      <c r="I16" s="7" t="s">
        <v>83</v>
      </c>
      <c r="J16" s="12">
        <v>800</v>
      </c>
      <c r="K16" s="12">
        <f t="shared" si="0"/>
        <v>16000</v>
      </c>
      <c r="L16" s="16"/>
      <c r="M16" s="17"/>
      <c r="N16" s="15" t="s">
        <v>26</v>
      </c>
      <c r="O16" s="7" t="s">
        <v>27</v>
      </c>
      <c r="P16" s="7" t="s">
        <v>84</v>
      </c>
      <c r="Q16" s="7" t="s">
        <v>85</v>
      </c>
    </row>
    <row r="17" customHeight="1" spans="1:17">
      <c r="A17" s="8"/>
      <c r="B17" s="8"/>
      <c r="C17" s="7" t="s">
        <v>20</v>
      </c>
      <c r="D17" s="7"/>
      <c r="E17" s="7" t="s">
        <v>22</v>
      </c>
      <c r="F17" s="7" t="s">
        <v>77</v>
      </c>
      <c r="G17" s="7" t="s">
        <v>78</v>
      </c>
      <c r="H17" s="7" t="s">
        <v>24</v>
      </c>
      <c r="I17" s="7" t="s">
        <v>18</v>
      </c>
      <c r="J17" s="12">
        <v>1000</v>
      </c>
      <c r="K17" s="12">
        <f t="shared" si="0"/>
        <v>1000</v>
      </c>
      <c r="L17" s="16"/>
      <c r="M17" s="17"/>
      <c r="N17" s="15" t="s">
        <v>26</v>
      </c>
      <c r="O17" s="7" t="s">
        <v>27</v>
      </c>
      <c r="P17" s="7" t="s">
        <v>79</v>
      </c>
      <c r="Q17" s="7" t="s">
        <v>86</v>
      </c>
    </row>
    <row r="18" customHeight="1" spans="1:17">
      <c r="A18" s="8"/>
      <c r="B18" s="8"/>
      <c r="C18" s="7" t="s">
        <v>20</v>
      </c>
      <c r="D18" s="7" t="s">
        <v>87</v>
      </c>
      <c r="E18" s="7" t="s">
        <v>22</v>
      </c>
      <c r="F18" s="7" t="s">
        <v>88</v>
      </c>
      <c r="G18" s="7" t="s">
        <v>89</v>
      </c>
      <c r="H18" s="7" t="s">
        <v>24</v>
      </c>
      <c r="I18" s="7" t="s">
        <v>18</v>
      </c>
      <c r="J18" s="12">
        <v>1800</v>
      </c>
      <c r="K18" s="12">
        <f t="shared" si="0"/>
        <v>1800</v>
      </c>
      <c r="L18" s="16"/>
      <c r="M18" s="17"/>
      <c r="N18" s="15" t="s">
        <v>26</v>
      </c>
      <c r="O18" s="7" t="s">
        <v>27</v>
      </c>
      <c r="P18" s="7" t="s">
        <v>90</v>
      </c>
      <c r="Q18" s="7" t="s">
        <v>91</v>
      </c>
    </row>
    <row r="19" customHeight="1" spans="1:17">
      <c r="A19" s="8"/>
      <c r="B19" s="8"/>
      <c r="C19" s="7" t="s">
        <v>20</v>
      </c>
      <c r="D19" s="7" t="s">
        <v>87</v>
      </c>
      <c r="E19" s="7" t="s">
        <v>22</v>
      </c>
      <c r="F19" s="7" t="s">
        <v>92</v>
      </c>
      <c r="G19" s="7" t="s">
        <v>92</v>
      </c>
      <c r="H19" s="7" t="s">
        <v>24</v>
      </c>
      <c r="I19" s="7" t="s">
        <v>18</v>
      </c>
      <c r="J19" s="12">
        <v>1000</v>
      </c>
      <c r="K19" s="12">
        <f t="shared" si="0"/>
        <v>1000</v>
      </c>
      <c r="L19" s="16"/>
      <c r="M19" s="17"/>
      <c r="N19" s="15" t="s">
        <v>26</v>
      </c>
      <c r="O19" s="7" t="s">
        <v>27</v>
      </c>
      <c r="P19" s="7" t="s">
        <v>93</v>
      </c>
      <c r="Q19" s="7" t="s">
        <v>94</v>
      </c>
    </row>
    <row r="20" customHeight="1" spans="1:17">
      <c r="A20" s="8"/>
      <c r="B20" s="8"/>
      <c r="C20" s="7" t="s">
        <v>20</v>
      </c>
      <c r="D20" s="7" t="s">
        <v>87</v>
      </c>
      <c r="E20" s="7" t="s">
        <v>22</v>
      </c>
      <c r="F20" s="7" t="s">
        <v>81</v>
      </c>
      <c r="G20" s="7" t="s">
        <v>95</v>
      </c>
      <c r="H20" s="7" t="s">
        <v>32</v>
      </c>
      <c r="I20" s="7" t="s">
        <v>18</v>
      </c>
      <c r="J20" s="12">
        <v>600</v>
      </c>
      <c r="K20" s="12">
        <f t="shared" si="0"/>
        <v>600</v>
      </c>
      <c r="L20" s="16"/>
      <c r="M20" s="17"/>
      <c r="N20" s="15" t="s">
        <v>26</v>
      </c>
      <c r="O20" s="7" t="s">
        <v>27</v>
      </c>
      <c r="P20" s="7" t="s">
        <v>96</v>
      </c>
      <c r="Q20" s="7" t="s">
        <v>97</v>
      </c>
    </row>
    <row r="21" customHeight="1" spans="1:17">
      <c r="A21" s="8"/>
      <c r="B21" s="8"/>
      <c r="C21" s="7" t="s">
        <v>20</v>
      </c>
      <c r="D21" s="7" t="s">
        <v>98</v>
      </c>
      <c r="E21" s="7" t="s">
        <v>22</v>
      </c>
      <c r="F21" s="7" t="s">
        <v>77</v>
      </c>
      <c r="G21" s="7" t="s">
        <v>78</v>
      </c>
      <c r="H21" s="7" t="s">
        <v>24</v>
      </c>
      <c r="I21" s="7" t="s">
        <v>18</v>
      </c>
      <c r="J21" s="12">
        <v>1000</v>
      </c>
      <c r="K21" s="12">
        <f t="shared" si="0"/>
        <v>1000</v>
      </c>
      <c r="L21" s="16"/>
      <c r="M21" s="17"/>
      <c r="N21" s="15" t="s">
        <v>26</v>
      </c>
      <c r="O21" s="7" t="s">
        <v>27</v>
      </c>
      <c r="P21" s="7" t="s">
        <v>79</v>
      </c>
      <c r="Q21" s="7" t="s">
        <v>99</v>
      </c>
    </row>
    <row r="22" customHeight="1" spans="1:17">
      <c r="A22" s="8"/>
      <c r="B22" s="8"/>
      <c r="C22" s="7" t="s">
        <v>20</v>
      </c>
      <c r="D22" s="7" t="s">
        <v>98</v>
      </c>
      <c r="E22" s="7" t="s">
        <v>22</v>
      </c>
      <c r="F22" s="7" t="s">
        <v>77</v>
      </c>
      <c r="G22" s="7" t="s">
        <v>78</v>
      </c>
      <c r="H22" s="7" t="s">
        <v>24</v>
      </c>
      <c r="I22" s="7" t="s">
        <v>18</v>
      </c>
      <c r="J22" s="12">
        <v>1000</v>
      </c>
      <c r="K22" s="12">
        <f t="shared" si="0"/>
        <v>1000</v>
      </c>
      <c r="L22" s="16"/>
      <c r="M22" s="17"/>
      <c r="N22" s="15" t="s">
        <v>26</v>
      </c>
      <c r="O22" s="7" t="s">
        <v>27</v>
      </c>
      <c r="P22" s="7" t="s">
        <v>79</v>
      </c>
      <c r="Q22" s="7" t="s">
        <v>100</v>
      </c>
    </row>
    <row r="23" customHeight="1" spans="1:17">
      <c r="A23" s="8"/>
      <c r="B23" s="8"/>
      <c r="C23" s="7" t="s">
        <v>20</v>
      </c>
      <c r="D23" s="7" t="s">
        <v>39</v>
      </c>
      <c r="E23" s="7" t="s">
        <v>22</v>
      </c>
      <c r="F23" s="7" t="s">
        <v>77</v>
      </c>
      <c r="G23" s="7" t="s">
        <v>78</v>
      </c>
      <c r="H23" s="7" t="s">
        <v>24</v>
      </c>
      <c r="I23" s="7" t="s">
        <v>18</v>
      </c>
      <c r="J23" s="12">
        <v>1000</v>
      </c>
      <c r="K23" s="12">
        <f t="shared" si="0"/>
        <v>1000</v>
      </c>
      <c r="L23" s="16"/>
      <c r="M23" s="17"/>
      <c r="N23" s="15" t="s">
        <v>26</v>
      </c>
      <c r="O23" s="7" t="s">
        <v>27</v>
      </c>
      <c r="P23" s="7" t="s">
        <v>79</v>
      </c>
      <c r="Q23" s="7" t="s">
        <v>101</v>
      </c>
    </row>
    <row r="24" customHeight="1" spans="1:17">
      <c r="A24" s="8"/>
      <c r="B24" s="8"/>
      <c r="C24" s="7" t="s">
        <v>20</v>
      </c>
      <c r="D24" s="7" t="s">
        <v>102</v>
      </c>
      <c r="E24" s="7" t="s">
        <v>22</v>
      </c>
      <c r="F24" s="7" t="s">
        <v>63</v>
      </c>
      <c r="G24" s="7" t="s">
        <v>63</v>
      </c>
      <c r="H24" s="7" t="s">
        <v>54</v>
      </c>
      <c r="I24" s="7" t="s">
        <v>103</v>
      </c>
      <c r="J24" s="12">
        <v>780</v>
      </c>
      <c r="K24" s="12">
        <f t="shared" si="0"/>
        <v>31200</v>
      </c>
      <c r="L24" s="16"/>
      <c r="M24" s="17"/>
      <c r="N24" s="15" t="s">
        <v>26</v>
      </c>
      <c r="O24" s="7" t="s">
        <v>27</v>
      </c>
      <c r="P24" s="7" t="s">
        <v>65</v>
      </c>
      <c r="Q24" s="7" t="s">
        <v>104</v>
      </c>
    </row>
    <row r="25" customHeight="1" spans="1:17">
      <c r="A25" s="8"/>
      <c r="B25" s="8"/>
      <c r="C25" s="7" t="s">
        <v>20</v>
      </c>
      <c r="D25" s="7" t="s">
        <v>102</v>
      </c>
      <c r="E25" s="7" t="s">
        <v>22</v>
      </c>
      <c r="F25" s="7" t="s">
        <v>105</v>
      </c>
      <c r="G25" s="7" t="s">
        <v>105</v>
      </c>
      <c r="H25" s="7" t="s">
        <v>32</v>
      </c>
      <c r="I25" s="7" t="s">
        <v>106</v>
      </c>
      <c r="J25" s="12">
        <v>650</v>
      </c>
      <c r="K25" s="12">
        <f t="shared" si="0"/>
        <v>3250</v>
      </c>
      <c r="L25" s="16"/>
      <c r="M25" s="17"/>
      <c r="N25" s="15" t="s">
        <v>26</v>
      </c>
      <c r="O25" s="7" t="s">
        <v>27</v>
      </c>
      <c r="P25" s="7" t="s">
        <v>107</v>
      </c>
      <c r="Q25" s="7" t="s">
        <v>108</v>
      </c>
    </row>
    <row r="26" customHeight="1" spans="1:17">
      <c r="A26" s="8"/>
      <c r="B26" s="8"/>
      <c r="C26" s="7" t="s">
        <v>20</v>
      </c>
      <c r="D26" s="7" t="s">
        <v>109</v>
      </c>
      <c r="E26" s="7" t="s">
        <v>22</v>
      </c>
      <c r="F26" s="7" t="s">
        <v>110</v>
      </c>
      <c r="G26" s="7" t="s">
        <v>110</v>
      </c>
      <c r="H26" s="7" t="s">
        <v>24</v>
      </c>
      <c r="I26" s="7" t="s">
        <v>42</v>
      </c>
      <c r="J26" s="12">
        <v>600</v>
      </c>
      <c r="K26" s="12">
        <f t="shared" si="0"/>
        <v>2400</v>
      </c>
      <c r="L26" s="16"/>
      <c r="M26" s="17"/>
      <c r="N26" s="15" t="s">
        <v>26</v>
      </c>
      <c r="O26" s="7" t="s">
        <v>27</v>
      </c>
      <c r="P26" s="7" t="s">
        <v>111</v>
      </c>
      <c r="Q26" s="7" t="s">
        <v>112</v>
      </c>
    </row>
    <row r="27" customHeight="1" spans="1:17">
      <c r="A27" s="8"/>
      <c r="B27" s="8"/>
      <c r="C27" s="7" t="s">
        <v>20</v>
      </c>
      <c r="D27" s="7" t="s">
        <v>109</v>
      </c>
      <c r="E27" s="7" t="s">
        <v>22</v>
      </c>
      <c r="F27" s="7" t="s">
        <v>67</v>
      </c>
      <c r="G27" s="7" t="s">
        <v>67</v>
      </c>
      <c r="H27" s="7" t="s">
        <v>24</v>
      </c>
      <c r="I27" s="7" t="s">
        <v>113</v>
      </c>
      <c r="J27" s="12">
        <v>2000</v>
      </c>
      <c r="K27" s="12">
        <f t="shared" si="0"/>
        <v>6000</v>
      </c>
      <c r="L27" s="16"/>
      <c r="M27" s="17"/>
      <c r="N27" s="15" t="s">
        <v>26</v>
      </c>
      <c r="O27" s="7" t="s">
        <v>27</v>
      </c>
      <c r="P27" s="7" t="s">
        <v>68</v>
      </c>
      <c r="Q27" s="7" t="s">
        <v>114</v>
      </c>
    </row>
    <row r="28" customHeight="1" spans="1:17">
      <c r="A28" s="8"/>
      <c r="B28" s="8"/>
      <c r="C28" s="7" t="s">
        <v>20</v>
      </c>
      <c r="D28" s="7" t="s">
        <v>109</v>
      </c>
      <c r="E28" s="7" t="s">
        <v>22</v>
      </c>
      <c r="F28" s="7" t="s">
        <v>115</v>
      </c>
      <c r="G28" s="7" t="s">
        <v>116</v>
      </c>
      <c r="H28" s="7" t="s">
        <v>117</v>
      </c>
      <c r="I28" s="7" t="s">
        <v>64</v>
      </c>
      <c r="J28" s="12">
        <v>500</v>
      </c>
      <c r="K28" s="12">
        <f t="shared" si="0"/>
        <v>1000</v>
      </c>
      <c r="L28" s="16"/>
      <c r="M28" s="17"/>
      <c r="N28" s="15" t="s">
        <v>26</v>
      </c>
      <c r="O28" s="7" t="s">
        <v>27</v>
      </c>
      <c r="P28" s="7" t="s">
        <v>118</v>
      </c>
      <c r="Q28" s="7" t="s">
        <v>119</v>
      </c>
    </row>
    <row r="29" customHeight="1" spans="1:17">
      <c r="A29" s="8"/>
      <c r="B29" s="8"/>
      <c r="C29" s="7" t="s">
        <v>20</v>
      </c>
      <c r="D29" s="7" t="s">
        <v>45</v>
      </c>
      <c r="E29" s="7" t="s">
        <v>22</v>
      </c>
      <c r="F29" s="7" t="s">
        <v>120</v>
      </c>
      <c r="G29" s="7" t="s">
        <v>120</v>
      </c>
      <c r="H29" s="7" t="s">
        <v>121</v>
      </c>
      <c r="I29" s="7" t="s">
        <v>18</v>
      </c>
      <c r="J29" s="12">
        <v>2500</v>
      </c>
      <c r="K29" s="12">
        <f t="shared" si="0"/>
        <v>2500</v>
      </c>
      <c r="L29" s="16"/>
      <c r="M29" s="17"/>
      <c r="N29" s="15" t="s">
        <v>26</v>
      </c>
      <c r="O29" s="7" t="s">
        <v>27</v>
      </c>
      <c r="P29" s="7" t="s">
        <v>122</v>
      </c>
      <c r="Q29" s="7" t="s">
        <v>123</v>
      </c>
    </row>
    <row r="30" customHeight="1" spans="1:17">
      <c r="A30" s="8"/>
      <c r="B30" s="8"/>
      <c r="C30" s="7" t="s">
        <v>20</v>
      </c>
      <c r="D30" s="7" t="s">
        <v>45</v>
      </c>
      <c r="E30" s="7" t="s">
        <v>22</v>
      </c>
      <c r="F30" s="7" t="s">
        <v>124</v>
      </c>
      <c r="G30" s="7" t="s">
        <v>125</v>
      </c>
      <c r="H30" s="7" t="s">
        <v>54</v>
      </c>
      <c r="I30" s="7" t="s">
        <v>18</v>
      </c>
      <c r="J30" s="12">
        <v>1200</v>
      </c>
      <c r="K30" s="12">
        <f t="shared" si="0"/>
        <v>1200</v>
      </c>
      <c r="L30" s="16"/>
      <c r="M30" s="17"/>
      <c r="N30" s="15" t="s">
        <v>26</v>
      </c>
      <c r="O30" s="7" t="s">
        <v>27</v>
      </c>
      <c r="P30" s="7" t="s">
        <v>126</v>
      </c>
      <c r="Q30" s="7" t="s">
        <v>127</v>
      </c>
    </row>
    <row r="31" customHeight="1" spans="1:17">
      <c r="A31" s="8"/>
      <c r="B31" s="8"/>
      <c r="C31" s="7" t="s">
        <v>20</v>
      </c>
      <c r="D31" s="7" t="s">
        <v>45</v>
      </c>
      <c r="E31" s="7" t="s">
        <v>22</v>
      </c>
      <c r="F31" s="7" t="s">
        <v>128</v>
      </c>
      <c r="G31" s="7" t="s">
        <v>129</v>
      </c>
      <c r="H31" s="7" t="s">
        <v>41</v>
      </c>
      <c r="I31" s="7" t="s">
        <v>130</v>
      </c>
      <c r="J31" s="12">
        <v>2000</v>
      </c>
      <c r="K31" s="12">
        <f t="shared" si="0"/>
        <v>16000</v>
      </c>
      <c r="L31" s="16"/>
      <c r="M31" s="17"/>
      <c r="N31" s="15" t="s">
        <v>26</v>
      </c>
      <c r="O31" s="7" t="s">
        <v>27</v>
      </c>
      <c r="P31" s="7" t="s">
        <v>131</v>
      </c>
      <c r="Q31" s="7" t="s">
        <v>132</v>
      </c>
    </row>
    <row r="32" customHeight="1" spans="1:17">
      <c r="A32" s="8"/>
      <c r="B32" s="8"/>
      <c r="C32" s="7" t="s">
        <v>20</v>
      </c>
      <c r="D32" s="7" t="s">
        <v>45</v>
      </c>
      <c r="E32" s="7" t="s">
        <v>22</v>
      </c>
      <c r="F32" s="7" t="s">
        <v>133</v>
      </c>
      <c r="G32" s="7" t="s">
        <v>134</v>
      </c>
      <c r="H32" s="7" t="s">
        <v>32</v>
      </c>
      <c r="I32" s="7" t="s">
        <v>135</v>
      </c>
      <c r="J32" s="12">
        <v>800</v>
      </c>
      <c r="K32" s="12">
        <f t="shared" si="0"/>
        <v>16800</v>
      </c>
      <c r="L32" s="16"/>
      <c r="M32" s="17"/>
      <c r="N32" s="15" t="s">
        <v>26</v>
      </c>
      <c r="O32" s="7" t="s">
        <v>27</v>
      </c>
      <c r="P32" s="7" t="s">
        <v>136</v>
      </c>
      <c r="Q32" s="7" t="s">
        <v>137</v>
      </c>
    </row>
    <row r="33" customHeight="1" spans="1:17">
      <c r="A33" s="8"/>
      <c r="B33" s="8"/>
      <c r="C33" s="7" t="s">
        <v>20</v>
      </c>
      <c r="D33" s="7" t="s">
        <v>45</v>
      </c>
      <c r="E33" s="7" t="s">
        <v>22</v>
      </c>
      <c r="F33" s="7" t="s">
        <v>138</v>
      </c>
      <c r="G33" s="7" t="s">
        <v>138</v>
      </c>
      <c r="H33" s="7" t="s">
        <v>41</v>
      </c>
      <c r="I33" s="7" t="s">
        <v>139</v>
      </c>
      <c r="J33" s="12">
        <v>800</v>
      </c>
      <c r="K33" s="12">
        <f t="shared" si="0"/>
        <v>40000</v>
      </c>
      <c r="L33" s="16"/>
      <c r="M33" s="17"/>
      <c r="N33" s="15" t="s">
        <v>26</v>
      </c>
      <c r="O33" s="7" t="s">
        <v>27</v>
      </c>
      <c r="P33" s="7" t="s">
        <v>140</v>
      </c>
      <c r="Q33" s="7" t="s">
        <v>141</v>
      </c>
    </row>
    <row r="34" customHeight="1" spans="1:17">
      <c r="A34" s="8"/>
      <c r="B34" s="8"/>
      <c r="C34" s="7" t="s">
        <v>20</v>
      </c>
      <c r="D34" s="7" t="s">
        <v>45</v>
      </c>
      <c r="E34" s="7" t="s">
        <v>22</v>
      </c>
      <c r="F34" s="7" t="s">
        <v>142</v>
      </c>
      <c r="G34" s="7" t="s">
        <v>142</v>
      </c>
      <c r="H34" s="7" t="s">
        <v>143</v>
      </c>
      <c r="I34" s="7" t="s">
        <v>144</v>
      </c>
      <c r="J34" s="12">
        <v>350</v>
      </c>
      <c r="K34" s="12">
        <f t="shared" si="0"/>
        <v>35000</v>
      </c>
      <c r="L34" s="16"/>
      <c r="M34" s="17"/>
      <c r="N34" s="15" t="s">
        <v>26</v>
      </c>
      <c r="O34" s="7" t="s">
        <v>27</v>
      </c>
      <c r="P34" s="7" t="s">
        <v>145</v>
      </c>
      <c r="Q34" s="7" t="s">
        <v>146</v>
      </c>
    </row>
    <row r="35" customHeight="1" spans="1:17">
      <c r="A35" s="8"/>
      <c r="B35" s="8"/>
      <c r="C35" s="7" t="s">
        <v>20</v>
      </c>
      <c r="D35" s="7" t="s">
        <v>45</v>
      </c>
      <c r="E35" s="7" t="s">
        <v>22</v>
      </c>
      <c r="F35" s="7" t="s">
        <v>147</v>
      </c>
      <c r="G35" s="7" t="s">
        <v>148</v>
      </c>
      <c r="H35" s="7" t="s">
        <v>54</v>
      </c>
      <c r="I35" s="7" t="s">
        <v>18</v>
      </c>
      <c r="J35" s="12">
        <v>2200</v>
      </c>
      <c r="K35" s="12">
        <f t="shared" si="0"/>
        <v>2200</v>
      </c>
      <c r="L35" s="16"/>
      <c r="M35" s="17"/>
      <c r="N35" s="15" t="s">
        <v>26</v>
      </c>
      <c r="O35" s="7" t="s">
        <v>27</v>
      </c>
      <c r="P35" s="7" t="s">
        <v>149</v>
      </c>
      <c r="Q35" s="7" t="s">
        <v>150</v>
      </c>
    </row>
    <row r="36" customHeight="1" spans="1:17">
      <c r="A36" s="8"/>
      <c r="B36" s="8"/>
      <c r="C36" s="7" t="s">
        <v>20</v>
      </c>
      <c r="D36" s="7" t="s">
        <v>45</v>
      </c>
      <c r="E36" s="7" t="s">
        <v>22</v>
      </c>
      <c r="F36" s="7" t="s">
        <v>81</v>
      </c>
      <c r="G36" s="7" t="s">
        <v>151</v>
      </c>
      <c r="H36" s="7" t="s">
        <v>32</v>
      </c>
      <c r="I36" s="7" t="s">
        <v>83</v>
      </c>
      <c r="J36" s="12">
        <v>1000</v>
      </c>
      <c r="K36" s="12">
        <f t="shared" si="0"/>
        <v>20000</v>
      </c>
      <c r="L36" s="16"/>
      <c r="M36" s="17"/>
      <c r="N36" s="15" t="s">
        <v>26</v>
      </c>
      <c r="O36" s="7" t="s">
        <v>27</v>
      </c>
      <c r="P36" s="7" t="s">
        <v>152</v>
      </c>
      <c r="Q36" s="7" t="s">
        <v>153</v>
      </c>
    </row>
    <row r="37" customHeight="1" spans="1:17">
      <c r="A37" s="9"/>
      <c r="B37" s="9"/>
      <c r="C37" s="7" t="s">
        <v>20</v>
      </c>
      <c r="D37" s="7" t="s">
        <v>74</v>
      </c>
      <c r="E37" s="7" t="s">
        <v>154</v>
      </c>
      <c r="F37" s="7" t="s">
        <v>155</v>
      </c>
      <c r="G37" s="7" t="s">
        <v>155</v>
      </c>
      <c r="H37" s="7" t="s">
        <v>156</v>
      </c>
      <c r="I37" s="7" t="s">
        <v>64</v>
      </c>
      <c r="J37" s="12">
        <v>280</v>
      </c>
      <c r="K37" s="12">
        <f t="shared" si="0"/>
        <v>560</v>
      </c>
      <c r="L37" s="18"/>
      <c r="M37" s="19"/>
      <c r="N37" s="15" t="s">
        <v>26</v>
      </c>
      <c r="O37" s="7" t="s">
        <v>27</v>
      </c>
      <c r="P37" s="7" t="s">
        <v>157</v>
      </c>
      <c r="Q37" s="7" t="s">
        <v>158</v>
      </c>
    </row>
  </sheetData>
  <mergeCells count="5">
    <mergeCell ref="A1:Q1"/>
    <mergeCell ref="A3:A37"/>
    <mergeCell ref="B3:B37"/>
    <mergeCell ref="L3:L37"/>
    <mergeCell ref="M3:M3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你今天快乐了吗</cp:lastModifiedBy>
  <dcterms:created xsi:type="dcterms:W3CDTF">2020-03-21T03:11:00Z</dcterms:created>
  <dcterms:modified xsi:type="dcterms:W3CDTF">2024-11-21T08:56:54Z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F23CE67A933B4959A18F5FA1569E7DC3_12</vt:lpwstr>
  </property>
</Properties>
</file>