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C:\Users\国信\Desktop\待法审招标文件\HG202408-640-644采购文件\"/>
    </mc:Choice>
  </mc:AlternateContent>
  <bookViews>
    <workbookView xWindow="-100" yWindow="-100" windowWidth="16990" windowHeight="11390"/>
  </bookViews>
  <sheets>
    <sheet name="蒙电_资格后审（excel）" sheetId="5" r:id="rId1"/>
  </sheets>
  <calcPr calcId="152511"/>
</workbook>
</file>

<file path=xl/calcChain.xml><?xml version="1.0" encoding="utf-8"?>
<calcChain xmlns="http://schemas.openxmlformats.org/spreadsheetml/2006/main">
  <c r="N4" i="5" l="1"/>
</calcChain>
</file>

<file path=xl/sharedStrings.xml><?xml version="1.0" encoding="utf-8"?>
<sst xmlns="http://schemas.openxmlformats.org/spreadsheetml/2006/main" count="107" uniqueCount="63">
  <si>
    <t>标段名称</t>
  </si>
  <si>
    <t>工程类别</t>
  </si>
  <si>
    <t>建设单位</t>
  </si>
  <si>
    <t>项目名称</t>
  </si>
  <si>
    <t>设备属性</t>
  </si>
  <si>
    <t>设备名称</t>
  </si>
  <si>
    <t>规格型号</t>
  </si>
  <si>
    <t>单位</t>
  </si>
  <si>
    <t>数量</t>
  </si>
  <si>
    <t>到货时间</t>
  </si>
  <si>
    <t>到货地点</t>
  </si>
  <si>
    <t>设备编码</t>
  </si>
  <si>
    <t>采购申请标识</t>
    <phoneticPr fontId="1" type="noConversion"/>
  </si>
  <si>
    <t>单价最高投标限价（元）</t>
    <phoneticPr fontId="7" type="noConversion"/>
  </si>
  <si>
    <t>需求部门</t>
    <phoneticPr fontId="9" type="noConversion"/>
  </si>
  <si>
    <t>预成交供应商</t>
    <phoneticPr fontId="1" type="noConversion"/>
  </si>
  <si>
    <t>基建</t>
  </si>
  <si>
    <t>呼和浩特供电分公司</t>
  </si>
  <si>
    <t>呼供工程建设部</t>
  </si>
  <si>
    <t>呼和浩特大唐清水河万家寨200MW风水互补项目配套220千伏接网工程渡口500千伏变电站220千伏间隔扩建工程</t>
  </si>
  <si>
    <t>仪器仪表</t>
  </si>
  <si>
    <t>智能电能表</t>
  </si>
  <si>
    <t>只</t>
  </si>
  <si>
    <t>20241220</t>
  </si>
  <si>
    <t>施工现场地面交货</t>
  </si>
  <si>
    <t>800018520</t>
  </si>
  <si>
    <t>310014095000020</t>
  </si>
  <si>
    <t>积成电子股份有限公司</t>
  </si>
  <si>
    <t>二次设备</t>
  </si>
  <si>
    <t>变电站监控系统</t>
  </si>
  <si>
    <t>变电站监控系统,AC110kV,,扩容</t>
  </si>
  <si>
    <t>套</t>
  </si>
  <si>
    <t>800996402</t>
  </si>
  <si>
    <t>310016765600010</t>
  </si>
  <si>
    <t>许继电气股份有限公司</t>
  </si>
  <si>
    <t>呼和浩特和林格尔县大红城35千伏变电站主变增容工程变电部分</t>
  </si>
  <si>
    <t>综自系统扩容</t>
  </si>
  <si>
    <t>800999845</t>
  </si>
  <si>
    <t>310019177400050</t>
  </si>
  <si>
    <t>国电南瑞南京控制系统有限公司</t>
  </si>
  <si>
    <t>呼和浩特和林格尔县新营子35千伏变电站主变增容工程变电</t>
  </si>
  <si>
    <t>310019194000010</t>
  </si>
  <si>
    <t>北京四方继保工程技术有限公司</t>
  </si>
  <si>
    <t>呼和浩特和林格尔县黑老夭35千伏变电站主变增容工程变电</t>
  </si>
  <si>
    <t>310019197800020</t>
  </si>
  <si>
    <t>珠海优特电力科技股份有限公司</t>
  </si>
  <si>
    <t>中锂公司年产7.2亿平方米锂电池专用湿法隔膜生产线项目配套110千伏供电线路工程伊利220kV变电站中锂间隔扩建工程</t>
  </si>
  <si>
    <t>310016770100010</t>
  </si>
  <si>
    <t>{"srow":[],"sheetIndex":1,"corpSeal":0,"tempcode":"574","nameSeal":0,"sheetCount":1,"version":"1","mrow":[{"cols":[{"check":"char(20)","col":1,"nullable":"true"},{"check":"char(200)","col":2,"nullable":"true"},{"check":"char(200)","col":5,"nullable":"true"},{"check":"char(200)","col":6,"nullable":"true"},{"check":"char(100)","col":7},{"check":"char(64)","col":8},{"col":9,"nullable":"true"},{"check":"char(1000)","col":12,"nullable":"true"},{"check":"range(0.00,999999999999.99)","col":14,"nullable":"true"},{"check":"char(200)","col":15,"nullable":"true"},{"check":"char(200)","col":16,"nullable":"true"},{"check":"char(200)","col":17,"nullable":"true"},{"col":20,"nullable":"true"}],"endRow":7,"isFree":false,"startRow":2}]}</t>
  </si>
  <si>
    <t>HG202408-640</t>
    <phoneticPr fontId="9" type="noConversion"/>
  </si>
  <si>
    <t>智能电能表</t>
    <phoneticPr fontId="9" type="noConversion"/>
  </si>
  <si>
    <t>变电站监控系统</t>
    <phoneticPr fontId="9" type="noConversion"/>
  </si>
  <si>
    <t>变电站监控系统</t>
    <phoneticPr fontId="9" type="noConversion"/>
  </si>
  <si>
    <t>HG202408-641</t>
    <phoneticPr fontId="9" type="noConversion"/>
  </si>
  <si>
    <t>标段最高限价（元）</t>
    <phoneticPr fontId="1" type="noConversion"/>
  </si>
  <si>
    <t>综自系统扩容</t>
    <phoneticPr fontId="9" type="noConversion"/>
  </si>
  <si>
    <t>HG202408-642</t>
  </si>
  <si>
    <t>HG202408-643</t>
  </si>
  <si>
    <t>HG202408-644</t>
  </si>
  <si>
    <t>标段号</t>
    <phoneticPr fontId="9" type="noConversion"/>
  </si>
  <si>
    <r>
      <t>呼和浩特供电公司 2024年基建工程单源直接采购</t>
    </r>
    <r>
      <rPr>
        <sz val="11"/>
        <color theme="1"/>
        <rFont val="等线"/>
        <family val="3"/>
        <charset val="134"/>
        <scheme val="minor"/>
      </rPr>
      <t xml:space="preserve">   如技术规范书中设备到货时间与本表中时间不一致，以本表中到货时间为准。</t>
    </r>
    <phoneticPr fontId="9" type="noConversion"/>
  </si>
  <si>
    <t>圣钒公司锂电正极材料75000吨年磷酸铁锂项目配套110千伏供电线路工程伊利220kV变电站圣钒间隔扩建工程</t>
    <phoneticPr fontId="9" type="noConversion"/>
  </si>
  <si>
    <t>20241220</t>
    <phoneticPr fontId="9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</si>
</sst>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1"/>
      <color theme="1"/>
      <name val="等线"/>
      <charset val="134"/>
      <scheme val="minor"/>
    </font>
    <font>
      <sz val="9"/>
      <name val="等线"/>
      <family val="3"/>
      <charset val="134"/>
      <scheme val="minor"/>
    </font>
    <font>
      <sz val="12"/>
      <name val="宋体"/>
      <family val="3"/>
      <charset val="134"/>
    </font>
    <font>
      <sz val="11"/>
      <name val="Calibri"/>
      <family val="2"/>
    </font>
    <font>
      <sz val="10"/>
      <name val="Arial"/>
      <family val="2"/>
    </font>
    <font>
      <sz val="11"/>
      <color indexed="8"/>
      <name val="宋体"/>
      <family val="3"/>
      <charset val="134"/>
    </font>
    <font>
      <sz val="11"/>
      <color theme="1"/>
      <name val="等线"/>
      <family val="3"/>
      <charset val="134"/>
      <scheme val="minor"/>
    </font>
    <font>
      <sz val="9"/>
      <name val="等线"/>
      <family val="3"/>
      <charset val="134"/>
      <scheme val="minor"/>
    </font>
    <font>
      <b/>
      <sz val="8"/>
      <name val="黑体"/>
      <family val="3"/>
      <charset val="134"/>
    </font>
    <font>
      <sz val="9"/>
      <name val="等线"/>
      <family val="3"/>
      <charset val="134"/>
      <scheme val="minor"/>
    </font>
    <font>
      <sz val="11"/>
      <color theme="1"/>
      <name val="等线"/>
      <charset val="13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09">
    <xf numFmtId="0" fontId="0" fillId="0" borderId="0">
      <alignment vertical="center"/>
    </xf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5" fillId="0" borderId="0"/>
    <xf numFmtId="0" fontId="6" fillId="0" borderId="0">
      <alignment vertical="center"/>
    </xf>
    <xf numFmtId="0" fontId="6" fillId="0" borderId="0"/>
    <xf numFmtId="0" fontId="2" fillId="0" borderId="0"/>
    <xf numFmtId="0" fontId="2" fillId="0" borderId="0"/>
    <xf numFmtId="0" fontId="6" fillId="0" borderId="0">
      <alignment vertical="center"/>
    </xf>
    <xf numFmtId="0" fontId="6" fillId="0" borderId="0"/>
    <xf numFmtId="0" fontId="2" fillId="0" borderId="0"/>
    <xf numFmtId="0" fontId="4" fillId="0" borderId="0"/>
    <xf numFmtId="0" fontId="2" fillId="0" borderId="0">
      <alignment vertical="center"/>
    </xf>
    <xf numFmtId="0" fontId="6" fillId="0" borderId="0"/>
    <xf numFmtId="0" fontId="2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>
      <alignment vertical="center"/>
    </xf>
    <xf numFmtId="0" fontId="6" fillId="0" borderId="0">
      <alignment vertical="center"/>
    </xf>
    <xf numFmtId="0" fontId="4" fillId="0" borderId="0"/>
    <xf numFmtId="0" fontId="4" fillId="0" borderId="0">
      <alignment vertical="center"/>
    </xf>
    <xf numFmtId="0" fontId="4" fillId="0" borderId="0"/>
    <xf numFmtId="0" fontId="6" fillId="0" borderId="0">
      <alignment vertical="center"/>
    </xf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6" fillId="0" borderId="0"/>
    <xf numFmtId="0" fontId="5" fillId="0" borderId="0">
      <alignment vertical="center"/>
    </xf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6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2" fillId="0" borderId="0">
      <alignment vertical="center"/>
    </xf>
    <xf numFmtId="0" fontId="2" fillId="0" borderId="0">
      <alignment vertical="center"/>
    </xf>
    <xf numFmtId="0" fontId="5" fillId="0" borderId="0">
      <alignment vertical="center"/>
    </xf>
    <xf numFmtId="0" fontId="2" fillId="0" borderId="0"/>
    <xf numFmtId="0" fontId="5" fillId="0" borderId="0">
      <alignment vertical="center"/>
    </xf>
    <xf numFmtId="0" fontId="5" fillId="0" borderId="0">
      <alignment vertical="center"/>
    </xf>
    <xf numFmtId="0" fontId="5" fillId="0" borderId="0"/>
    <xf numFmtId="0" fontId="4" fillId="0" borderId="0"/>
    <xf numFmtId="0" fontId="4" fillId="0" borderId="0"/>
    <xf numFmtId="0" fontId="6" fillId="0" borderId="0"/>
    <xf numFmtId="0" fontId="5" fillId="0" borderId="0"/>
    <xf numFmtId="0" fontId="6" fillId="0" borderId="0"/>
    <xf numFmtId="0" fontId="6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/>
    <xf numFmtId="0" fontId="5" fillId="0" borderId="0">
      <alignment vertical="center"/>
    </xf>
    <xf numFmtId="0" fontId="5" fillId="0" borderId="0">
      <alignment vertical="center"/>
    </xf>
    <xf numFmtId="0" fontId="4" fillId="0" borderId="0"/>
    <xf numFmtId="0" fontId="4" fillId="0" borderId="0"/>
    <xf numFmtId="0" fontId="2" fillId="0" borderId="0"/>
    <xf numFmtId="0" fontId="2" fillId="0" borderId="0">
      <alignment vertical="center"/>
    </xf>
    <xf numFmtId="0" fontId="6" fillId="0" borderId="0">
      <alignment vertical="center"/>
    </xf>
    <xf numFmtId="0" fontId="5" fillId="0" borderId="0">
      <alignment vertical="center"/>
    </xf>
    <xf numFmtId="0" fontId="5" fillId="0" borderId="0">
      <alignment vertical="center"/>
    </xf>
    <xf numFmtId="0" fontId="2" fillId="0" borderId="0"/>
    <xf numFmtId="0" fontId="4" fillId="0" borderId="0"/>
    <xf numFmtId="0" fontId="2" fillId="0" borderId="0"/>
    <xf numFmtId="0" fontId="6" fillId="0" borderId="0"/>
    <xf numFmtId="0" fontId="6" fillId="0" borderId="0"/>
    <xf numFmtId="0" fontId="4" fillId="0" borderId="0"/>
    <xf numFmtId="0" fontId="5" fillId="0" borderId="0">
      <alignment vertical="center"/>
    </xf>
    <xf numFmtId="0" fontId="3" fillId="0" borderId="0"/>
    <xf numFmtId="0" fontId="6" fillId="0" borderId="0"/>
    <xf numFmtId="0" fontId="4" fillId="0" borderId="0"/>
    <xf numFmtId="0" fontId="4" fillId="0" borderId="0"/>
    <xf numFmtId="0" fontId="5" fillId="0" borderId="0">
      <alignment vertical="center"/>
    </xf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6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10" fillId="0" borderId="0">
      <alignment vertical="center"/>
    </xf>
  </cellStyleXfs>
  <cellXfs count="142">
    <xf numFmtId="0" fontId="0" fillId="0" borderId="0" xfId="0">
      <alignment vertic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0" fillId="0" borderId="0" xfId="0" applyNumberFormat="1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8" fillId="2" borderId="1" xfId="38" applyFont="1" applyFill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49" fontId="1" fillId="2" borderId="3" xfId="0" applyNumberFormat="1" applyFont="1" applyFill="1" applyBorder="1" applyAlignment="1">
      <alignment horizontal="center" vertical="center" wrapText="1"/>
    </xf>
    <xf numFmtId="49" fontId="1" fillId="2" borderId="4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</cellXfs>
  <cellStyles count="109">
    <cellStyle name="Normal" xfId="20"/>
    <cellStyle name="Normal 2" xfId="18"/>
    <cellStyle name="Normal 2 12" xfId="21"/>
    <cellStyle name="Normal 2 13" xfId="8"/>
    <cellStyle name="Normal 2 2" xfId="13"/>
    <cellStyle name="Normal 2 5" xfId="16"/>
    <cellStyle name="常规" xfId="0" builtinId="0"/>
    <cellStyle name="常规 10" xfId="19"/>
    <cellStyle name="常规 10 5" xfId="14"/>
    <cellStyle name="常规 11" xfId="25"/>
    <cellStyle name="常规 11 10" xfId="17"/>
    <cellStyle name="常规 11 2" xfId="27"/>
    <cellStyle name="常规 11 2 2" xfId="4"/>
    <cellStyle name="常规 12" xfId="9"/>
    <cellStyle name="常规 12 2" xfId="28"/>
    <cellStyle name="常规 13" xfId="26"/>
    <cellStyle name="常规 14" xfId="29"/>
    <cellStyle name="常规 14 7" xfId="30"/>
    <cellStyle name="常规 15" xfId="31"/>
    <cellStyle name="常规 16" xfId="33"/>
    <cellStyle name="常规 17" xfId="35"/>
    <cellStyle name="常规 17 2" xfId="37"/>
    <cellStyle name="常规 18" xfId="40"/>
    <cellStyle name="常规 19" xfId="22"/>
    <cellStyle name="常规 2" xfId="42"/>
    <cellStyle name="常规 2 10" xfId="43"/>
    <cellStyle name="常规 2 14" xfId="44"/>
    <cellStyle name="常规 2 15" xfId="45"/>
    <cellStyle name="常规 2 16" xfId="46"/>
    <cellStyle name="常规 2 17" xfId="47"/>
    <cellStyle name="常规 2 19" xfId="48"/>
    <cellStyle name="常规 2 2 14 2" xfId="49"/>
    <cellStyle name="常规 2 2 2" xfId="50"/>
    <cellStyle name="常规 2 2 2 10" xfId="53"/>
    <cellStyle name="常规 2 2 2 10 3" xfId="54"/>
    <cellStyle name="常规 2 2 2 11" xfId="55"/>
    <cellStyle name="常规 2 2 2 2" xfId="56"/>
    <cellStyle name="常规 2 2 2 2 2 2 2" xfId="57"/>
    <cellStyle name="常规 2 2 2 2 3" xfId="58"/>
    <cellStyle name="常规 2 2 2 3" xfId="59"/>
    <cellStyle name="常规 2 2 2 4" xfId="15"/>
    <cellStyle name="常规 2 2 2_太旗局：内蒙古电力公司2016年生产性固定资产零购计划明细表" xfId="60"/>
    <cellStyle name="常规 2 2 4" xfId="3"/>
    <cellStyle name="常规 2 2 5" xfId="61"/>
    <cellStyle name="常规 2 3" xfId="64"/>
    <cellStyle name="常规 2 3 16" xfId="65"/>
    <cellStyle name="常规 2 5" xfId="66"/>
    <cellStyle name="常规 2 6 2" xfId="67"/>
    <cellStyle name="常规 2_福利2017年白糖茶叶" xfId="68"/>
    <cellStyle name="常规 20" xfId="32"/>
    <cellStyle name="常规 21" xfId="34"/>
    <cellStyle name="常规 22" xfId="36"/>
    <cellStyle name="常规 23" xfId="41"/>
    <cellStyle name="常规 24" xfId="23"/>
    <cellStyle name="常规 25" xfId="7"/>
    <cellStyle name="常规 26" xfId="12"/>
    <cellStyle name="常规 27" xfId="69"/>
    <cellStyle name="常规 28" xfId="71"/>
    <cellStyle name="常规 29" xfId="73"/>
    <cellStyle name="常规 3" xfId="75"/>
    <cellStyle name="常规 3 2" xfId="76"/>
    <cellStyle name="常规 30" xfId="6"/>
    <cellStyle name="常规 31" xfId="11"/>
    <cellStyle name="常规 32" xfId="70"/>
    <cellStyle name="常规 33" xfId="72"/>
    <cellStyle name="常规 34" xfId="74"/>
    <cellStyle name="常规 35" xfId="77"/>
    <cellStyle name="常规 36" xfId="79"/>
    <cellStyle name="常规 37" xfId="51"/>
    <cellStyle name="常规 38" xfId="81"/>
    <cellStyle name="常规 39" xfId="2"/>
    <cellStyle name="常规 4" xfId="83"/>
    <cellStyle name="常规 40" xfId="78"/>
    <cellStyle name="常规 41" xfId="80"/>
    <cellStyle name="常规 42" xfId="52"/>
    <cellStyle name="常规 43" xfId="82"/>
    <cellStyle name="常规 44" xfId="1"/>
    <cellStyle name="常规 45" xfId="62"/>
    <cellStyle name="常规 46" xfId="84"/>
    <cellStyle name="常规 47" xfId="86"/>
    <cellStyle name="常规 48" xfId="88"/>
    <cellStyle name="常规 49" xfId="90"/>
    <cellStyle name="常规 5" xfId="92"/>
    <cellStyle name="常规 5 2 2" xfId="10"/>
    <cellStyle name="常规 50" xfId="63"/>
    <cellStyle name="常规 51" xfId="85"/>
    <cellStyle name="常规 52" xfId="87"/>
    <cellStyle name="常规 53" xfId="89"/>
    <cellStyle name="常规 54" xfId="91"/>
    <cellStyle name="常规 55" xfId="38"/>
    <cellStyle name="常规 56" xfId="93"/>
    <cellStyle name="常规 57" xfId="95"/>
    <cellStyle name="常规 58" xfId="97"/>
    <cellStyle name="常规 59" xfId="98"/>
    <cellStyle name="常规 6" xfId="5"/>
    <cellStyle name="常规 6 4 4" xfId="24"/>
    <cellStyle name="常规 60" xfId="39"/>
    <cellStyle name="常规 61" xfId="94"/>
    <cellStyle name="常规 62" xfId="96"/>
    <cellStyle name="常规 7" xfId="99"/>
    <cellStyle name="常规 79" xfId="100"/>
    <cellStyle name="常规 8" xfId="102"/>
    <cellStyle name="常规 80" xfId="103"/>
    <cellStyle name="常规 81" xfId="104"/>
    <cellStyle name="常规 82" xfId="105"/>
    <cellStyle name="常规 83" xfId="106"/>
    <cellStyle name="常规 84" xfId="101"/>
    <cellStyle name="常规 87" xfId="107"/>
    <cellStyle name="常规 9" xfId="108"/>
  </cellStyles>
  <dxfs count="0"/>
  <tableStyles count="0" defaultTableStyle="TableStyleMedium2" defaultPivotStyle="PivotStyleLight16"/>
  <colors>
    <mruColors>
      <color rgb="FFFFFF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15"/>
  <sheetViews>
    <sheetView tabSelected="1" topLeftCell="D1" zoomScale="115" zoomScaleNormal="115" workbookViewId="0">
      <selection activeCell="O4" sqref="O4"/>
    </sheetView>
  </sheetViews>
  <sheetFormatPr defaultRowHeight="14" x14ac:dyDescent="0.3"/>
  <cols>
    <col min="1" max="1" width="9" hidden="1" customWidth="1" collapsed="1"/>
    <col min="3" max="3" width="8.08203125" customWidth="1"/>
    <col min="4" max="4" width="5.9140625" customWidth="1"/>
    <col min="6" max="6" width="9.08203125" customWidth="1" collapsed="1"/>
    <col min="7" max="7" width="28.5" customWidth="1"/>
    <col min="8" max="8" width="4.75" customWidth="1"/>
    <col min="9" max="9" width="5.75" customWidth="1"/>
    <col min="10" max="10" width="9.25" customWidth="1"/>
    <col min="11" max="11" width="4.25" customWidth="1"/>
    <col min="12" max="12" width="4" customWidth="1"/>
    <col min="15" max="15" width="9" style="5" collapsed="1"/>
    <col min="16" max="16" width="8.1640625" customWidth="1"/>
    <col min="17" max="17" width="5.9140625" customWidth="1"/>
    <col min="18" max="18" width="8.08203125" customWidth="1" collapsed="1"/>
    <col min="19" max="19" width="12.1640625" customWidth="1" collapsed="1"/>
  </cols>
  <sheetData>
    <row r="1" spans="1:19" x14ac:dyDescent="0.3">
      <c r="A1" t="s">
        <v>48</v>
      </c>
      <c r="B1" s="135" t="s">
        <v>60</v>
      </c>
      <c r="C1" s="136"/>
      <c r="D1" s="136"/>
      <c r="E1" s="136"/>
      <c r="F1" s="136"/>
      <c r="G1" s="136"/>
      <c r="H1" s="136"/>
      <c r="I1" s="136"/>
      <c r="J1" s="136"/>
      <c r="K1" s="136"/>
      <c r="L1" s="136"/>
      <c r="M1" s="136"/>
      <c r="N1" s="136"/>
      <c r="O1" s="136"/>
      <c r="P1" s="136"/>
      <c r="Q1" s="136"/>
      <c r="R1" s="136"/>
      <c r="S1" s="136"/>
    </row>
    <row r="2" spans="1:19" ht="48" customHeight="1" x14ac:dyDescent="0.3">
      <c r="B2" s="2" t="s">
        <v>59</v>
      </c>
      <c r="C2" s="3" t="s">
        <v>0</v>
      </c>
      <c r="D2" s="3" t="s">
        <v>1</v>
      </c>
      <c r="E2" s="3" t="s">
        <v>2</v>
      </c>
      <c r="F2" s="3" t="s">
        <v>14</v>
      </c>
      <c r="G2" s="3" t="s">
        <v>3</v>
      </c>
      <c r="H2" s="3" t="s">
        <v>4</v>
      </c>
      <c r="I2" s="3" t="s">
        <v>5</v>
      </c>
      <c r="J2" s="3" t="s">
        <v>6</v>
      </c>
      <c r="K2" s="3" t="s">
        <v>7</v>
      </c>
      <c r="L2" s="3" t="s">
        <v>8</v>
      </c>
      <c r="M2" s="3" t="s">
        <v>13</v>
      </c>
      <c r="N2" s="3" t="s">
        <v>54</v>
      </c>
      <c r="O2" s="2" t="s">
        <v>9</v>
      </c>
      <c r="P2" s="3" t="s">
        <v>10</v>
      </c>
      <c r="Q2" s="134" t="s">
        <v>11</v>
      </c>
      <c r="R2" s="134" t="s">
        <v>12</v>
      </c>
      <c r="S2" s="134" t="s">
        <v>15</v>
      </c>
    </row>
    <row r="3" spans="1:19" ht="50" customHeight="1" x14ac:dyDescent="0.3">
      <c r="B3" s="1" t="s">
        <v>49</v>
      </c>
      <c r="C3" s="1" t="s">
        <v>50</v>
      </c>
      <c r="D3" s="4" t="s">
        <v>16</v>
      </c>
      <c r="E3" s="132" t="s">
        <v>17</v>
      </c>
      <c r="F3" s="132" t="s">
        <v>18</v>
      </c>
      <c r="G3" s="132" t="s">
        <v>19</v>
      </c>
      <c r="H3" s="132" t="s">
        <v>20</v>
      </c>
      <c r="I3" s="132" t="s">
        <v>21</v>
      </c>
      <c r="J3" s="132" t="s">
        <v>21</v>
      </c>
      <c r="K3" s="132" t="s">
        <v>22</v>
      </c>
      <c r="L3" s="133">
        <v>1</v>
      </c>
      <c r="M3" s="133">
        <v>50000</v>
      </c>
      <c r="N3" s="133">
        <v>50000</v>
      </c>
      <c r="O3" s="1" t="s">
        <v>23</v>
      </c>
      <c r="P3" s="132" t="s">
        <v>24</v>
      </c>
      <c r="Q3" s="132" t="s">
        <v>25</v>
      </c>
      <c r="R3" s="132" t="s">
        <v>26</v>
      </c>
      <c r="S3" s="132" t="s">
        <v>27</v>
      </c>
    </row>
    <row r="4" spans="1:19" ht="50" customHeight="1" x14ac:dyDescent="0.3">
      <c r="B4" s="137" t="s">
        <v>53</v>
      </c>
      <c r="C4" s="137" t="s">
        <v>52</v>
      </c>
      <c r="D4" s="4" t="s">
        <v>16</v>
      </c>
      <c r="E4" s="132" t="s">
        <v>17</v>
      </c>
      <c r="F4" s="132" t="s">
        <v>18</v>
      </c>
      <c r="G4" s="132" t="s">
        <v>61</v>
      </c>
      <c r="H4" s="132" t="s">
        <v>28</v>
      </c>
      <c r="I4" s="132" t="s">
        <v>51</v>
      </c>
      <c r="J4" s="132" t="s">
        <v>30</v>
      </c>
      <c r="K4" s="132" t="s">
        <v>31</v>
      </c>
      <c r="L4" s="133">
        <v>1</v>
      </c>
      <c r="M4" s="133">
        <v>289500</v>
      </c>
      <c r="N4" s="139">
        <f>SUM(M4:M5)</f>
        <v>754000</v>
      </c>
      <c r="O4" s="1" t="s">
        <v>62</v>
      </c>
      <c r="P4" s="132" t="s">
        <v>24</v>
      </c>
      <c r="Q4" s="132" t="s">
        <v>32</v>
      </c>
      <c r="R4" s="132" t="s">
        <v>33</v>
      </c>
      <c r="S4" s="141" t="s">
        <v>34</v>
      </c>
    </row>
    <row r="5" spans="1:19" ht="50" customHeight="1" x14ac:dyDescent="0.3">
      <c r="B5" s="138"/>
      <c r="C5" s="138"/>
      <c r="D5" s="4" t="s">
        <v>16</v>
      </c>
      <c r="E5" s="132" t="s">
        <v>17</v>
      </c>
      <c r="F5" s="132" t="s">
        <v>18</v>
      </c>
      <c r="G5" s="132" t="s">
        <v>46</v>
      </c>
      <c r="H5" s="132" t="s">
        <v>28</v>
      </c>
      <c r="I5" s="132" t="s">
        <v>29</v>
      </c>
      <c r="J5" s="132" t="s">
        <v>30</v>
      </c>
      <c r="K5" s="132" t="s">
        <v>31</v>
      </c>
      <c r="L5" s="133">
        <v>1</v>
      </c>
      <c r="M5" s="133">
        <v>464500</v>
      </c>
      <c r="N5" s="140"/>
      <c r="O5" s="1" t="s">
        <v>62</v>
      </c>
      <c r="P5" s="132" t="s">
        <v>24</v>
      </c>
      <c r="Q5" s="132" t="s">
        <v>32</v>
      </c>
      <c r="R5" s="132" t="s">
        <v>47</v>
      </c>
      <c r="S5" s="140"/>
    </row>
    <row r="6" spans="1:19" ht="50" customHeight="1" x14ac:dyDescent="0.3">
      <c r="B6" s="1" t="s">
        <v>56</v>
      </c>
      <c r="C6" s="1" t="s">
        <v>55</v>
      </c>
      <c r="D6" s="4" t="s">
        <v>16</v>
      </c>
      <c r="E6" s="132" t="s">
        <v>17</v>
      </c>
      <c r="F6" s="132" t="s">
        <v>18</v>
      </c>
      <c r="G6" s="132" t="s">
        <v>35</v>
      </c>
      <c r="H6" s="132" t="s">
        <v>28</v>
      </c>
      <c r="I6" s="132" t="s">
        <v>36</v>
      </c>
      <c r="J6" s="132" t="s">
        <v>36</v>
      </c>
      <c r="K6" s="132" t="s">
        <v>31</v>
      </c>
      <c r="L6" s="133">
        <v>1</v>
      </c>
      <c r="M6" s="133">
        <v>73000</v>
      </c>
      <c r="N6" s="133">
        <v>73000</v>
      </c>
      <c r="O6" s="1" t="s">
        <v>23</v>
      </c>
      <c r="P6" s="132" t="s">
        <v>24</v>
      </c>
      <c r="Q6" s="132" t="s">
        <v>37</v>
      </c>
      <c r="R6" s="132" t="s">
        <v>38</v>
      </c>
      <c r="S6" s="132" t="s">
        <v>39</v>
      </c>
    </row>
    <row r="7" spans="1:19" ht="50" customHeight="1" x14ac:dyDescent="0.3">
      <c r="B7" s="1" t="s">
        <v>57</v>
      </c>
      <c r="C7" s="1" t="s">
        <v>55</v>
      </c>
      <c r="D7" s="4" t="s">
        <v>16</v>
      </c>
      <c r="E7" s="132" t="s">
        <v>17</v>
      </c>
      <c r="F7" s="132" t="s">
        <v>18</v>
      </c>
      <c r="G7" s="132" t="s">
        <v>40</v>
      </c>
      <c r="H7" s="132" t="s">
        <v>28</v>
      </c>
      <c r="I7" s="132" t="s">
        <v>36</v>
      </c>
      <c r="J7" s="132" t="s">
        <v>36</v>
      </c>
      <c r="K7" s="132" t="s">
        <v>31</v>
      </c>
      <c r="L7" s="133">
        <v>1</v>
      </c>
      <c r="M7" s="133">
        <v>50000</v>
      </c>
      <c r="N7" s="133">
        <v>50000</v>
      </c>
      <c r="O7" s="1" t="s">
        <v>23</v>
      </c>
      <c r="P7" s="132" t="s">
        <v>24</v>
      </c>
      <c r="Q7" s="132" t="s">
        <v>37</v>
      </c>
      <c r="R7" s="132" t="s">
        <v>41</v>
      </c>
      <c r="S7" s="132" t="s">
        <v>42</v>
      </c>
    </row>
    <row r="8" spans="1:19" ht="50" customHeight="1" x14ac:dyDescent="0.3">
      <c r="B8" s="1" t="s">
        <v>58</v>
      </c>
      <c r="C8" s="1" t="s">
        <v>55</v>
      </c>
      <c r="D8" s="4" t="s">
        <v>16</v>
      </c>
      <c r="E8" s="132" t="s">
        <v>17</v>
      </c>
      <c r="F8" s="132" t="s">
        <v>18</v>
      </c>
      <c r="G8" s="132" t="s">
        <v>43</v>
      </c>
      <c r="H8" s="132" t="s">
        <v>28</v>
      </c>
      <c r="I8" s="132" t="s">
        <v>36</v>
      </c>
      <c r="J8" s="132" t="s">
        <v>36</v>
      </c>
      <c r="K8" s="132" t="s">
        <v>31</v>
      </c>
      <c r="L8" s="133">
        <v>1</v>
      </c>
      <c r="M8" s="133">
        <v>60000</v>
      </c>
      <c r="N8" s="133">
        <v>60000</v>
      </c>
      <c r="O8" s="1" t="s">
        <v>23</v>
      </c>
      <c r="P8" s="132" t="s">
        <v>24</v>
      </c>
      <c r="Q8" s="132" t="s">
        <v>37</v>
      </c>
      <c r="R8" s="132" t="s">
        <v>44</v>
      </c>
      <c r="S8" s="132" t="s">
        <v>45</v>
      </c>
    </row>
    <row r="9" spans="1:19" x14ac:dyDescent="0.3">
      <c r="A9" s="6"/>
      <c r="B9" s="7"/>
      <c r="C9" s="8"/>
      <c r="D9" s="9"/>
      <c r="E9" s="10"/>
      <c r="F9" s="11"/>
      <c r="G9" s="12"/>
      <c r="H9" s="13"/>
      <c r="I9" s="14"/>
      <c r="J9" s="15"/>
      <c r="K9" s="16"/>
      <c r="L9" s="17"/>
      <c r="M9" s="18"/>
      <c r="N9" s="19"/>
      <c r="O9" s="20"/>
      <c r="P9" s="21"/>
      <c r="Q9" s="22"/>
      <c r="R9" s="23"/>
    </row>
    <row r="10" spans="1:19" x14ac:dyDescent="0.3">
      <c r="A10" s="24"/>
      <c r="B10" s="25"/>
      <c r="C10" s="26"/>
      <c r="D10" s="27"/>
      <c r="E10" s="28"/>
      <c r="F10" s="29"/>
      <c r="G10" s="30"/>
      <c r="H10" s="31"/>
      <c r="I10" s="32"/>
      <c r="J10" s="33"/>
      <c r="K10" s="34"/>
      <c r="L10" s="35"/>
      <c r="M10" s="36"/>
      <c r="N10" s="37"/>
      <c r="O10" s="38"/>
      <c r="P10" s="39"/>
      <c r="Q10" s="40"/>
      <c r="R10" s="41"/>
    </row>
    <row r="11" spans="1:19" x14ac:dyDescent="0.3">
      <c r="A11" s="42"/>
      <c r="B11" s="43"/>
      <c r="C11" s="44"/>
      <c r="D11" s="45"/>
      <c r="E11" s="46"/>
      <c r="F11" s="47"/>
      <c r="G11" s="48"/>
      <c r="H11" s="49"/>
      <c r="I11" s="50"/>
      <c r="J11" s="51"/>
      <c r="K11" s="52"/>
      <c r="L11" s="53"/>
      <c r="M11" s="54"/>
      <c r="N11" s="55"/>
      <c r="O11" s="56"/>
      <c r="P11" s="57"/>
      <c r="Q11" s="58"/>
      <c r="R11" s="59"/>
    </row>
    <row r="12" spans="1:19" x14ac:dyDescent="0.3">
      <c r="A12" s="60"/>
      <c r="B12" s="61"/>
      <c r="C12" s="62"/>
      <c r="D12" s="63"/>
      <c r="E12" s="64"/>
      <c r="F12" s="65"/>
      <c r="G12" s="66"/>
      <c r="H12" s="67"/>
      <c r="I12" s="68"/>
      <c r="J12" s="69"/>
      <c r="K12" s="70"/>
      <c r="L12" s="71"/>
      <c r="M12" s="72"/>
      <c r="N12" s="73"/>
      <c r="O12" s="74"/>
      <c r="P12" s="75"/>
      <c r="Q12" s="76"/>
      <c r="R12" s="77"/>
    </row>
    <row r="13" spans="1:19" x14ac:dyDescent="0.3">
      <c r="A13" s="78"/>
      <c r="B13" s="79"/>
      <c r="C13" s="80"/>
      <c r="D13" s="81"/>
      <c r="E13" s="82"/>
      <c r="F13" s="83"/>
      <c r="G13" s="84"/>
      <c r="H13" s="85"/>
      <c r="I13" s="86"/>
      <c r="J13" s="87"/>
      <c r="K13" s="88"/>
      <c r="L13" s="89"/>
      <c r="M13" s="90"/>
      <c r="N13" s="91"/>
      <c r="O13" s="92"/>
      <c r="P13" s="93"/>
      <c r="Q13" s="94"/>
      <c r="R13" s="95"/>
    </row>
    <row r="14" spans="1:19" x14ac:dyDescent="0.3">
      <c r="A14" s="96"/>
      <c r="B14" s="97"/>
      <c r="C14" s="98"/>
      <c r="D14" s="99"/>
      <c r="E14" s="100"/>
      <c r="F14" s="101"/>
      <c r="G14" s="102"/>
      <c r="H14" s="103"/>
      <c r="I14" s="104"/>
      <c r="J14" s="105"/>
      <c r="K14" s="106"/>
      <c r="L14" s="107"/>
      <c r="M14" s="108"/>
      <c r="N14" s="109"/>
      <c r="O14" s="110"/>
      <c r="P14" s="111"/>
      <c r="Q14" s="112"/>
      <c r="R14" s="113"/>
    </row>
    <row r="15" spans="1:19" x14ac:dyDescent="0.3">
      <c r="A15" s="114"/>
      <c r="B15" s="115"/>
      <c r="C15" s="116"/>
      <c r="D15" s="117"/>
      <c r="E15" s="118"/>
      <c r="F15" s="119"/>
      <c r="G15" s="120"/>
      <c r="H15" s="121"/>
      <c r="I15" s="122"/>
      <c r="J15" s="123"/>
      <c r="K15" s="124"/>
      <c r="L15" s="125"/>
      <c r="M15" s="126"/>
      <c r="N15" s="127"/>
      <c r="O15" s="128"/>
      <c r="P15" s="129"/>
      <c r="Q15" s="130"/>
      <c r="R15" s="131"/>
    </row>
  </sheetData>
  <mergeCells count="5">
    <mergeCell ref="B1:S1"/>
    <mergeCell ref="C4:C5"/>
    <mergeCell ref="B4:B5"/>
    <mergeCell ref="N4:N5"/>
    <mergeCell ref="S4:S5"/>
  </mergeCells>
  <phoneticPr fontId="9" type="noConversion"/>
  <pageMargins left="0.7" right="0.7" top="0.75" bottom="0.75" header="0.3" footer="0.3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蒙电_资格后审（excel）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国信</cp:lastModifiedBy>
  <cp:lastPrinted>2024-11-25T06:02:48Z</cp:lastPrinted>
  <dcterms:created xsi:type="dcterms:W3CDTF">2020-03-21T03:11:00Z</dcterms:created>
  <dcterms:modified xsi:type="dcterms:W3CDTF">2024-11-27T15:11:44Z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2052-11.8.2.8875</vt:lpwstr>
  </property>
</Properties>
</file>