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<sst xmlns="http://schemas.openxmlformats.org/spreadsheetml/2006/main" count="384" uniqueCount="114">
  <si>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34,"isFree":false,"startRow":2}]}</t>
  </si>
  <si>
    <t>内蒙古电力（集团）有限责任公司阿拉善供电公司2024年第九批次（固定资产）-公司二级采购-询比采购-后审标段-A
如技术规范书中设备到货时间与本表中时间不一致，以本表中到货时间为准。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</si>
  <si>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</si>
  <si>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</si>
  <si>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</si>
  <si>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</si>
  <si>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</si>
  <si>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</si>
  <si>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</si>
  <si>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</si>
  <si>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</si>
  <si>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</si>
  <si>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</si>
  <si>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到货时间</t>
  </si>
  <si>
    <t>到货地点</t>
  </si>
  <si>
    <t>专用资格要求</t>
  </si>
  <si>
    <t>采购申请标识</t>
  </si>
  <si>
    <t>1</t>
  </si>
  <si>
    <t>办公类用品-办公设备及空调</t>
  </si>
  <si>
    <t>阿拉善供电分公司</t>
  </si>
  <si>
    <t>阿盟额济纳供电公司</t>
  </si>
  <si>
    <t>办公类用品</t>
  </si>
  <si>
    <t>电视机</t>
  </si>
  <si>
    <t>电视机,65"</t>
  </si>
  <si>
    <t>台</t>
  </si>
  <si>
    <t>3500</t>
  </si>
  <si>
    <t>20241108</t>
  </si>
  <si>
    <t>买方指定仓库地面交货</t>
  </si>
  <si>
    <t xml:space="preserve">1、供应商必须是合法生产制造商或经销商。
2、供应商必须提供至少1份近三年(2021年1月1日至今、以签订合同时间为准)同类产品供货业绩，同类业绩需提供中标通知书、合同扫描件和对应合同增值税发票扫描件、发票后需附国家税务总局全国增值税发票查验平台发票查询裁图。
</t>
  </si>
  <si>
    <t>360001642200010</t>
  </si>
  <si>
    <t>电视机,75"</t>
  </si>
  <si>
    <t>4500</t>
  </si>
  <si>
    <t>360001642200020</t>
  </si>
  <si>
    <t>360001642200030</t>
  </si>
  <si>
    <t>电冰箱</t>
  </si>
  <si>
    <t>电冰箱,200L-300L</t>
  </si>
  <si>
    <t>3000</t>
  </si>
  <si>
    <t>360001642200050</t>
  </si>
  <si>
    <t>阿盟腾格里供电公司</t>
  </si>
  <si>
    <t>电视机,55"</t>
  </si>
  <si>
    <t>7</t>
  </si>
  <si>
    <t>360001644300010</t>
  </si>
  <si>
    <t>净水器</t>
  </si>
  <si>
    <t>360001644300060</t>
  </si>
  <si>
    <t>阿盟变电管理处</t>
  </si>
  <si>
    <t>电冰箱,550L</t>
  </si>
  <si>
    <t>3</t>
  </si>
  <si>
    <t>360001644400010</t>
  </si>
  <si>
    <t>阿盟机关事务处</t>
  </si>
  <si>
    <t>洗衣机</t>
  </si>
  <si>
    <t>洗衣机,滚筒式</t>
  </si>
  <si>
    <t>2</t>
  </si>
  <si>
    <t>4200</t>
  </si>
  <si>
    <t>20241030</t>
  </si>
  <si>
    <t>360001647300010</t>
  </si>
  <si>
    <t>阿盟信息通信处</t>
  </si>
  <si>
    <t>打印机</t>
  </si>
  <si>
    <t>打印机,喷墨,彩色</t>
  </si>
  <si>
    <t>360001638500010</t>
  </si>
  <si>
    <t>阿盟调度处</t>
  </si>
  <si>
    <t>打印机,激光,黑白</t>
  </si>
  <si>
    <t>2600</t>
  </si>
  <si>
    <t>360001639500010</t>
  </si>
  <si>
    <t>360001639500020</t>
  </si>
  <si>
    <t>360001639500030</t>
  </si>
  <si>
    <t>阿盟巴彦浩特供电公司</t>
  </si>
  <si>
    <t>扫描仪</t>
  </si>
  <si>
    <t>扫描仪,办公扫描仪</t>
  </si>
  <si>
    <t>4000</t>
  </si>
  <si>
    <t>360001640300030</t>
  </si>
  <si>
    <t>阿盟大用户管理处</t>
  </si>
  <si>
    <t>360001641500010</t>
  </si>
  <si>
    <t>360001642200060</t>
  </si>
  <si>
    <t>360001642200070</t>
  </si>
  <si>
    <t>360001642200080</t>
  </si>
  <si>
    <t>360001642200090</t>
  </si>
  <si>
    <t>360001642200100</t>
  </si>
  <si>
    <t>360001642200110</t>
  </si>
  <si>
    <t>360001642200120</t>
  </si>
  <si>
    <t>360001644300040</t>
  </si>
  <si>
    <t>360001644300050</t>
  </si>
  <si>
    <t>复印机</t>
  </si>
  <si>
    <t>复印机,数码多功能,彩色</t>
  </si>
  <si>
    <t>26000</t>
  </si>
  <si>
    <t>360001644400030</t>
  </si>
  <si>
    <t>360001647300020</t>
  </si>
  <si>
    <t>阿盟输电处</t>
  </si>
  <si>
    <t>4</t>
  </si>
  <si>
    <t>360001647400010</t>
  </si>
  <si>
    <t>辅助设备设施</t>
  </si>
  <si>
    <t>空调</t>
  </si>
  <si>
    <t>空调,7200W,家用立式空调,不低于3P柜机，变频空调</t>
  </si>
  <si>
    <t>7000</t>
  </si>
  <si>
    <t>360001642200040</t>
  </si>
  <si>
    <t>360001644300020</t>
  </si>
  <si>
    <t>净水系统</t>
  </si>
  <si>
    <t>净水系统,全自动软水机</t>
  </si>
  <si>
    <t>80000</t>
  </si>
  <si>
    <t>360001644400020</t>
  </si>
  <si>
    <t>阿盟乌素图供电公司</t>
  </si>
  <si>
    <t>施工现场地面交货</t>
  </si>
  <si>
    <t>360001644500010</t>
  </si>
  <si>
    <t>反渗透直饮机</t>
  </si>
  <si>
    <t>反渗透直饮机,通用,通用,30L,2KW</t>
  </si>
  <si>
    <t>4880</t>
  </si>
  <si>
    <t>360001644300030</t>
  </si>
  <si>
    <t>通信设备</t>
  </si>
  <si>
    <t>网络激光打印机</t>
  </si>
  <si>
    <t>8600</t>
  </si>
  <si>
    <t>360001640300010</t>
  </si>
  <si>
    <t>传真复印一体机</t>
  </si>
  <si>
    <t>20240929</t>
  </si>
  <si>
    <t>360001640300020</t>
  </si>
  <si>
    <t>合    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</si>
</sst>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4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7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6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5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25" fillId="0" borderId="0"/>
    <xf numFmtId="0" fontId="26" fillId="0" borderId="0">
      <alignment vertical="center"/>
    </xf>
    <xf numFmtId="0" fontId="26" fillId="0" borderId="0"/>
    <xf numFmtId="0" fontId="24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4" fillId="0" borderId="0"/>
    <xf numFmtId="0" fontId="24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0" fillId="0" borderId="0"/>
    <xf numFmtId="0" fontId="25" fillId="0" borderId="0"/>
    <xf numFmtId="0" fontId="26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26" fillId="0" borderId="0">
      <alignment vertical="center"/>
    </xf>
    <xf numFmtId="0" fontId="27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0" fillId="0" borderId="1" xfId="0" applyBorder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3" borderId="4" xfId="137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49" fontId="0" fillId="2" borderId="0" xfId="0" applyNumberFormat="1" applyFill="1">
      <alignment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6"/>
  <sheetViews>
    <sheetView tabSelected="1" topLeftCell="C1" workbookViewId="0">
      <selection activeCell="H9" sqref="H9"/>
    </sheetView>
  </sheetViews>
  <sheetFormatPr defaultColWidth="9" defaultRowHeight="14"/>
  <cols>
    <col min="1" max="1" width="9" hidden="1" customWidth="1"/>
    <col min="2" max="2" width="9" style="2"/>
    <col min="3" max="3" width="19.5" customWidth="1"/>
    <col min="4" max="4" width="15.3333333333333" customWidth="1"/>
    <col min="5" max="5" width="16.4666666666667" customWidth="1"/>
    <col min="8" max="8" width="18.9166666666667" customWidth="1"/>
    <col min="12" max="12" width="11" customWidth="1"/>
    <col min="13" max="13" width="9" style="3"/>
    <col min="14" max="14" width="16.9166666666667" customWidth="1"/>
    <col min="15" max="15" width="34.6666666666667" customWidth="1"/>
    <col min="16" max="16" width="18.175" customWidth="1"/>
  </cols>
  <sheetData>
    <row r="1" ht="61" customHeight="1" spans="1:16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15"/>
    </row>
    <row r="2" ht="28.5" spans="2:16"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7" t="s">
        <v>13</v>
      </c>
      <c r="N2" s="8" t="s">
        <v>14</v>
      </c>
      <c r="O2" s="16" t="s">
        <v>15</v>
      </c>
      <c r="P2" s="17" t="s">
        <v>16</v>
      </c>
    </row>
    <row r="3" spans="2:16">
      <c r="B3" s="9" t="s">
        <v>17</v>
      </c>
      <c r="C3" s="10" t="s">
        <v>18</v>
      </c>
      <c r="D3" s="11" t="s">
        <v>19</v>
      </c>
      <c r="E3" s="11" t="s">
        <v>20</v>
      </c>
      <c r="F3" s="11" t="s">
        <v>21</v>
      </c>
      <c r="G3" s="11" t="s">
        <v>22</v>
      </c>
      <c r="H3" s="11" t="s">
        <v>23</v>
      </c>
      <c r="I3" s="11" t="s">
        <v>24</v>
      </c>
      <c r="J3" s="11" t="s">
        <v>17</v>
      </c>
      <c r="K3" s="11" t="s">
        <v>25</v>
      </c>
      <c r="L3" s="11">
        <f>J3*K3</f>
        <v>3500</v>
      </c>
      <c r="M3" s="10" t="s">
        <v>26</v>
      </c>
      <c r="N3" s="11" t="s">
        <v>27</v>
      </c>
      <c r="O3" s="18" t="s">
        <v>28</v>
      </c>
      <c r="P3" s="11" t="s">
        <v>29</v>
      </c>
    </row>
    <row r="4" spans="2:16">
      <c r="B4" s="12"/>
      <c r="C4" s="10"/>
      <c r="D4" s="11" t="s">
        <v>19</v>
      </c>
      <c r="E4" s="11" t="s">
        <v>20</v>
      </c>
      <c r="F4" s="11" t="s">
        <v>21</v>
      </c>
      <c r="G4" s="11" t="s">
        <v>22</v>
      </c>
      <c r="H4" s="11" t="s">
        <v>30</v>
      </c>
      <c r="I4" s="11" t="s">
        <v>24</v>
      </c>
      <c r="J4" s="11" t="s">
        <v>17</v>
      </c>
      <c r="K4" s="11" t="s">
        <v>31</v>
      </c>
      <c r="L4" s="11">
        <f t="shared" ref="L4:L35" si="0">J4*K4</f>
        <v>4500</v>
      </c>
      <c r="M4" s="10" t="s">
        <v>26</v>
      </c>
      <c r="N4" s="11" t="s">
        <v>27</v>
      </c>
      <c r="O4" s="19"/>
      <c r="P4" s="11" t="s">
        <v>32</v>
      </c>
    </row>
    <row r="5" spans="2:16">
      <c r="B5" s="12"/>
      <c r="C5" s="10"/>
      <c r="D5" s="11" t="s">
        <v>19</v>
      </c>
      <c r="E5" s="11" t="s">
        <v>20</v>
      </c>
      <c r="F5" s="11" t="s">
        <v>21</v>
      </c>
      <c r="G5" s="11" t="s">
        <v>22</v>
      </c>
      <c r="H5" s="11" t="s">
        <v>23</v>
      </c>
      <c r="I5" s="11" t="s">
        <v>24</v>
      </c>
      <c r="J5" s="11" t="s">
        <v>17</v>
      </c>
      <c r="K5" s="11" t="s">
        <v>25</v>
      </c>
      <c r="L5" s="11">
        <f t="shared" si="0"/>
        <v>3500</v>
      </c>
      <c r="M5" s="10" t="s">
        <v>26</v>
      </c>
      <c r="N5" s="11" t="s">
        <v>27</v>
      </c>
      <c r="O5" s="19"/>
      <c r="P5" s="11" t="s">
        <v>33</v>
      </c>
    </row>
    <row r="6" spans="2:16">
      <c r="B6" s="12"/>
      <c r="C6" s="10"/>
      <c r="D6" s="11" t="s">
        <v>19</v>
      </c>
      <c r="E6" s="11" t="s">
        <v>20</v>
      </c>
      <c r="F6" s="11" t="s">
        <v>21</v>
      </c>
      <c r="G6" s="11" t="s">
        <v>34</v>
      </c>
      <c r="H6" s="11" t="s">
        <v>35</v>
      </c>
      <c r="I6" s="11" t="s">
        <v>24</v>
      </c>
      <c r="J6" s="11" t="s">
        <v>17</v>
      </c>
      <c r="K6" s="11" t="s">
        <v>36</v>
      </c>
      <c r="L6" s="11">
        <f t="shared" si="0"/>
        <v>3000</v>
      </c>
      <c r="M6" s="10" t="s">
        <v>26</v>
      </c>
      <c r="N6" s="11" t="s">
        <v>27</v>
      </c>
      <c r="O6" s="19"/>
      <c r="P6" s="11" t="s">
        <v>37</v>
      </c>
    </row>
    <row r="7" spans="2:16">
      <c r="B7" s="12"/>
      <c r="C7" s="10"/>
      <c r="D7" s="11" t="s">
        <v>19</v>
      </c>
      <c r="E7" s="11" t="s">
        <v>38</v>
      </c>
      <c r="F7" s="11" t="s">
        <v>21</v>
      </c>
      <c r="G7" s="11" t="s">
        <v>22</v>
      </c>
      <c r="H7" s="11" t="s">
        <v>39</v>
      </c>
      <c r="I7" s="11" t="s">
        <v>24</v>
      </c>
      <c r="J7" s="11" t="s">
        <v>40</v>
      </c>
      <c r="K7" s="11" t="s">
        <v>36</v>
      </c>
      <c r="L7" s="11">
        <f t="shared" si="0"/>
        <v>21000</v>
      </c>
      <c r="M7" s="10" t="s">
        <v>26</v>
      </c>
      <c r="N7" s="11" t="s">
        <v>27</v>
      </c>
      <c r="O7" s="19"/>
      <c r="P7" s="11" t="s">
        <v>41</v>
      </c>
    </row>
    <row r="8" spans="2:16">
      <c r="B8" s="12"/>
      <c r="C8" s="10"/>
      <c r="D8" s="11" t="s">
        <v>19</v>
      </c>
      <c r="E8" s="11" t="s">
        <v>38</v>
      </c>
      <c r="F8" s="11" t="s">
        <v>21</v>
      </c>
      <c r="G8" s="11" t="s">
        <v>42</v>
      </c>
      <c r="H8" s="11" t="s">
        <v>42</v>
      </c>
      <c r="I8" s="11" t="s">
        <v>24</v>
      </c>
      <c r="J8" s="11" t="s">
        <v>17</v>
      </c>
      <c r="K8" s="11" t="s">
        <v>31</v>
      </c>
      <c r="L8" s="11">
        <f t="shared" si="0"/>
        <v>4500</v>
      </c>
      <c r="M8" s="10" t="s">
        <v>26</v>
      </c>
      <c r="N8" s="11" t="s">
        <v>27</v>
      </c>
      <c r="O8" s="19"/>
      <c r="P8" s="11" t="s">
        <v>43</v>
      </c>
    </row>
    <row r="9" spans="2:16">
      <c r="B9" s="12"/>
      <c r="C9" s="10"/>
      <c r="D9" s="11" t="s">
        <v>19</v>
      </c>
      <c r="E9" s="11" t="s">
        <v>44</v>
      </c>
      <c r="F9" s="11" t="s">
        <v>21</v>
      </c>
      <c r="G9" s="11" t="s">
        <v>34</v>
      </c>
      <c r="H9" s="11" t="s">
        <v>45</v>
      </c>
      <c r="I9" s="11" t="s">
        <v>24</v>
      </c>
      <c r="J9" s="11" t="s">
        <v>46</v>
      </c>
      <c r="K9" s="11" t="s">
        <v>36</v>
      </c>
      <c r="L9" s="11">
        <f t="shared" si="0"/>
        <v>9000</v>
      </c>
      <c r="M9" s="10" t="s">
        <v>26</v>
      </c>
      <c r="N9" s="11" t="s">
        <v>27</v>
      </c>
      <c r="O9" s="19"/>
      <c r="P9" s="11" t="s">
        <v>47</v>
      </c>
    </row>
    <row r="10" spans="2:16">
      <c r="B10" s="12"/>
      <c r="C10" s="10"/>
      <c r="D10" s="11" t="s">
        <v>19</v>
      </c>
      <c r="E10" s="11" t="s">
        <v>48</v>
      </c>
      <c r="F10" s="11" t="s">
        <v>21</v>
      </c>
      <c r="G10" s="11" t="s">
        <v>49</v>
      </c>
      <c r="H10" s="11" t="s">
        <v>50</v>
      </c>
      <c r="I10" s="11" t="s">
        <v>24</v>
      </c>
      <c r="J10" s="11" t="s">
        <v>51</v>
      </c>
      <c r="K10" s="11" t="s">
        <v>52</v>
      </c>
      <c r="L10" s="11">
        <f t="shared" si="0"/>
        <v>8400</v>
      </c>
      <c r="M10" s="10" t="s">
        <v>53</v>
      </c>
      <c r="N10" s="11" t="s">
        <v>27</v>
      </c>
      <c r="O10" s="19"/>
      <c r="P10" s="11" t="s">
        <v>54</v>
      </c>
    </row>
    <row r="11" spans="2:16">
      <c r="B11" s="12"/>
      <c r="C11" s="10"/>
      <c r="D11" s="11" t="s">
        <v>19</v>
      </c>
      <c r="E11" s="11" t="s">
        <v>55</v>
      </c>
      <c r="F11" s="11" t="s">
        <v>21</v>
      </c>
      <c r="G11" s="11" t="s">
        <v>56</v>
      </c>
      <c r="H11" s="11" t="s">
        <v>57</v>
      </c>
      <c r="I11" s="11" t="s">
        <v>24</v>
      </c>
      <c r="J11" s="11" t="s">
        <v>17</v>
      </c>
      <c r="K11" s="11" t="s">
        <v>25</v>
      </c>
      <c r="L11" s="11">
        <f t="shared" si="0"/>
        <v>3500</v>
      </c>
      <c r="M11" s="10" t="s">
        <v>26</v>
      </c>
      <c r="N11" s="11" t="s">
        <v>27</v>
      </c>
      <c r="O11" s="19"/>
      <c r="P11" s="11" t="s">
        <v>58</v>
      </c>
    </row>
    <row r="12" spans="2:16">
      <c r="B12" s="12"/>
      <c r="C12" s="10"/>
      <c r="D12" s="11" t="s">
        <v>19</v>
      </c>
      <c r="E12" s="11" t="s">
        <v>59</v>
      </c>
      <c r="F12" s="11" t="s">
        <v>21</v>
      </c>
      <c r="G12" s="11" t="s">
        <v>56</v>
      </c>
      <c r="H12" s="11" t="s">
        <v>60</v>
      </c>
      <c r="I12" s="11" t="s">
        <v>24</v>
      </c>
      <c r="J12" s="11" t="s">
        <v>17</v>
      </c>
      <c r="K12" s="11" t="s">
        <v>61</v>
      </c>
      <c r="L12" s="11">
        <f t="shared" si="0"/>
        <v>2600</v>
      </c>
      <c r="M12" s="10" t="s">
        <v>26</v>
      </c>
      <c r="N12" s="11" t="s">
        <v>27</v>
      </c>
      <c r="O12" s="19"/>
      <c r="P12" s="11" t="s">
        <v>62</v>
      </c>
    </row>
    <row r="13" spans="2:16">
      <c r="B13" s="12"/>
      <c r="C13" s="10"/>
      <c r="D13" s="11" t="s">
        <v>19</v>
      </c>
      <c r="E13" s="11" t="s">
        <v>59</v>
      </c>
      <c r="F13" s="11" t="s">
        <v>21</v>
      </c>
      <c r="G13" s="11" t="s">
        <v>56</v>
      </c>
      <c r="H13" s="11" t="s">
        <v>60</v>
      </c>
      <c r="I13" s="11" t="s">
        <v>24</v>
      </c>
      <c r="J13" s="11" t="s">
        <v>17</v>
      </c>
      <c r="K13" s="11" t="s">
        <v>61</v>
      </c>
      <c r="L13" s="11">
        <f t="shared" si="0"/>
        <v>2600</v>
      </c>
      <c r="M13" s="10" t="s">
        <v>26</v>
      </c>
      <c r="N13" s="11" t="s">
        <v>27</v>
      </c>
      <c r="O13" s="19"/>
      <c r="P13" s="11" t="s">
        <v>63</v>
      </c>
    </row>
    <row r="14" spans="2:16">
      <c r="B14" s="12"/>
      <c r="C14" s="10"/>
      <c r="D14" s="11" t="s">
        <v>19</v>
      </c>
      <c r="E14" s="11" t="s">
        <v>59</v>
      </c>
      <c r="F14" s="11" t="s">
        <v>21</v>
      </c>
      <c r="G14" s="11" t="s">
        <v>56</v>
      </c>
      <c r="H14" s="11" t="s">
        <v>60</v>
      </c>
      <c r="I14" s="11" t="s">
        <v>24</v>
      </c>
      <c r="J14" s="11" t="s">
        <v>17</v>
      </c>
      <c r="K14" s="11" t="s">
        <v>61</v>
      </c>
      <c r="L14" s="11">
        <f t="shared" si="0"/>
        <v>2600</v>
      </c>
      <c r="M14" s="10" t="s">
        <v>26</v>
      </c>
      <c r="N14" s="11" t="s">
        <v>27</v>
      </c>
      <c r="O14" s="19"/>
      <c r="P14" s="11" t="s">
        <v>64</v>
      </c>
    </row>
    <row r="15" spans="2:16">
      <c r="B15" s="12"/>
      <c r="C15" s="10"/>
      <c r="D15" s="11" t="s">
        <v>19</v>
      </c>
      <c r="E15" s="11" t="s">
        <v>65</v>
      </c>
      <c r="F15" s="11" t="s">
        <v>21</v>
      </c>
      <c r="G15" s="11" t="s">
        <v>66</v>
      </c>
      <c r="H15" s="11" t="s">
        <v>67</v>
      </c>
      <c r="I15" s="11" t="s">
        <v>24</v>
      </c>
      <c r="J15" s="11" t="s">
        <v>17</v>
      </c>
      <c r="K15" s="11" t="s">
        <v>68</v>
      </c>
      <c r="L15" s="11">
        <f t="shared" si="0"/>
        <v>4000</v>
      </c>
      <c r="M15" s="10" t="s">
        <v>26</v>
      </c>
      <c r="N15" s="11" t="s">
        <v>27</v>
      </c>
      <c r="O15" s="19"/>
      <c r="P15" s="11" t="s">
        <v>69</v>
      </c>
    </row>
    <row r="16" spans="2:16">
      <c r="B16" s="12"/>
      <c r="C16" s="10"/>
      <c r="D16" s="11" t="s">
        <v>19</v>
      </c>
      <c r="E16" s="11" t="s">
        <v>70</v>
      </c>
      <c r="F16" s="11" t="s">
        <v>21</v>
      </c>
      <c r="G16" s="11" t="s">
        <v>56</v>
      </c>
      <c r="H16" s="11" t="s">
        <v>60</v>
      </c>
      <c r="I16" s="11" t="s">
        <v>24</v>
      </c>
      <c r="J16" s="11" t="s">
        <v>51</v>
      </c>
      <c r="K16" s="11" t="s">
        <v>61</v>
      </c>
      <c r="L16" s="11">
        <f t="shared" si="0"/>
        <v>5200</v>
      </c>
      <c r="M16" s="10" t="s">
        <v>26</v>
      </c>
      <c r="N16" s="11" t="s">
        <v>27</v>
      </c>
      <c r="O16" s="19"/>
      <c r="P16" s="11" t="s">
        <v>71</v>
      </c>
    </row>
    <row r="17" spans="2:16">
      <c r="B17" s="12"/>
      <c r="C17" s="10"/>
      <c r="D17" s="11" t="s">
        <v>19</v>
      </c>
      <c r="E17" s="11" t="s">
        <v>20</v>
      </c>
      <c r="F17" s="11" t="s">
        <v>21</v>
      </c>
      <c r="G17" s="11" t="s">
        <v>56</v>
      </c>
      <c r="H17" s="11" t="s">
        <v>56</v>
      </c>
      <c r="I17" s="11" t="s">
        <v>24</v>
      </c>
      <c r="J17" s="11" t="s">
        <v>17</v>
      </c>
      <c r="K17" s="11" t="s">
        <v>61</v>
      </c>
      <c r="L17" s="11">
        <f t="shared" si="0"/>
        <v>2600</v>
      </c>
      <c r="M17" s="10" t="s">
        <v>26</v>
      </c>
      <c r="N17" s="11" t="s">
        <v>27</v>
      </c>
      <c r="O17" s="19"/>
      <c r="P17" s="11" t="s">
        <v>72</v>
      </c>
    </row>
    <row r="18" spans="2:16">
      <c r="B18" s="12"/>
      <c r="C18" s="10"/>
      <c r="D18" s="11" t="s">
        <v>19</v>
      </c>
      <c r="E18" s="11" t="s">
        <v>20</v>
      </c>
      <c r="F18" s="11" t="s">
        <v>21</v>
      </c>
      <c r="G18" s="11" t="s">
        <v>56</v>
      </c>
      <c r="H18" s="11" t="s">
        <v>56</v>
      </c>
      <c r="I18" s="11" t="s">
        <v>24</v>
      </c>
      <c r="J18" s="11" t="s">
        <v>17</v>
      </c>
      <c r="K18" s="11" t="s">
        <v>61</v>
      </c>
      <c r="L18" s="11">
        <f t="shared" si="0"/>
        <v>2600</v>
      </c>
      <c r="M18" s="10" t="s">
        <v>26</v>
      </c>
      <c r="N18" s="11" t="s">
        <v>27</v>
      </c>
      <c r="O18" s="19"/>
      <c r="P18" s="11" t="s">
        <v>73</v>
      </c>
    </row>
    <row r="19" spans="2:16">
      <c r="B19" s="12"/>
      <c r="C19" s="10"/>
      <c r="D19" s="11" t="s">
        <v>19</v>
      </c>
      <c r="E19" s="11" t="s">
        <v>20</v>
      </c>
      <c r="F19" s="11" t="s">
        <v>21</v>
      </c>
      <c r="G19" s="11" t="s">
        <v>56</v>
      </c>
      <c r="H19" s="11" t="s">
        <v>56</v>
      </c>
      <c r="I19" s="11" t="s">
        <v>24</v>
      </c>
      <c r="J19" s="11" t="s">
        <v>17</v>
      </c>
      <c r="K19" s="11" t="s">
        <v>61</v>
      </c>
      <c r="L19" s="11">
        <f t="shared" si="0"/>
        <v>2600</v>
      </c>
      <c r="M19" s="10" t="s">
        <v>26</v>
      </c>
      <c r="N19" s="11" t="s">
        <v>27</v>
      </c>
      <c r="O19" s="19"/>
      <c r="P19" s="11" t="s">
        <v>74</v>
      </c>
    </row>
    <row r="20" spans="2:16">
      <c r="B20" s="12"/>
      <c r="C20" s="10"/>
      <c r="D20" s="11" t="s">
        <v>19</v>
      </c>
      <c r="E20" s="11" t="s">
        <v>20</v>
      </c>
      <c r="F20" s="11" t="s">
        <v>21</v>
      </c>
      <c r="G20" s="11" t="s">
        <v>56</v>
      </c>
      <c r="H20" s="11" t="s">
        <v>56</v>
      </c>
      <c r="I20" s="11" t="s">
        <v>24</v>
      </c>
      <c r="J20" s="11" t="s">
        <v>17</v>
      </c>
      <c r="K20" s="11" t="s">
        <v>61</v>
      </c>
      <c r="L20" s="11">
        <f t="shared" si="0"/>
        <v>2600</v>
      </c>
      <c r="M20" s="10" t="s">
        <v>26</v>
      </c>
      <c r="N20" s="11" t="s">
        <v>27</v>
      </c>
      <c r="O20" s="19"/>
      <c r="P20" s="11" t="s">
        <v>75</v>
      </c>
    </row>
    <row r="21" spans="2:16">
      <c r="B21" s="12"/>
      <c r="C21" s="10"/>
      <c r="D21" s="11" t="s">
        <v>19</v>
      </c>
      <c r="E21" s="11" t="s">
        <v>20</v>
      </c>
      <c r="F21" s="11" t="s">
        <v>21</v>
      </c>
      <c r="G21" s="11" t="s">
        <v>56</v>
      </c>
      <c r="H21" s="11" t="s">
        <v>56</v>
      </c>
      <c r="I21" s="11" t="s">
        <v>24</v>
      </c>
      <c r="J21" s="11" t="s">
        <v>17</v>
      </c>
      <c r="K21" s="11" t="s">
        <v>61</v>
      </c>
      <c r="L21" s="11">
        <f t="shared" si="0"/>
        <v>2600</v>
      </c>
      <c r="M21" s="10" t="s">
        <v>26</v>
      </c>
      <c r="N21" s="11" t="s">
        <v>27</v>
      </c>
      <c r="O21" s="19"/>
      <c r="P21" s="11" t="s">
        <v>76</v>
      </c>
    </row>
    <row r="22" spans="2:16">
      <c r="B22" s="12"/>
      <c r="C22" s="10"/>
      <c r="D22" s="11" t="s">
        <v>19</v>
      </c>
      <c r="E22" s="11" t="s">
        <v>20</v>
      </c>
      <c r="F22" s="11" t="s">
        <v>21</v>
      </c>
      <c r="G22" s="11" t="s">
        <v>56</v>
      </c>
      <c r="H22" s="11" t="s">
        <v>56</v>
      </c>
      <c r="I22" s="11" t="s">
        <v>24</v>
      </c>
      <c r="J22" s="11" t="s">
        <v>17</v>
      </c>
      <c r="K22" s="11" t="s">
        <v>61</v>
      </c>
      <c r="L22" s="11">
        <f t="shared" si="0"/>
        <v>2600</v>
      </c>
      <c r="M22" s="10" t="s">
        <v>26</v>
      </c>
      <c r="N22" s="11" t="s">
        <v>27</v>
      </c>
      <c r="O22" s="19"/>
      <c r="P22" s="11" t="s">
        <v>77</v>
      </c>
    </row>
    <row r="23" spans="2:16">
      <c r="B23" s="12"/>
      <c r="C23" s="10"/>
      <c r="D23" s="11" t="s">
        <v>19</v>
      </c>
      <c r="E23" s="11" t="s">
        <v>20</v>
      </c>
      <c r="F23" s="11" t="s">
        <v>21</v>
      </c>
      <c r="G23" s="11" t="s">
        <v>56</v>
      </c>
      <c r="H23" s="11" t="s">
        <v>56</v>
      </c>
      <c r="I23" s="11" t="s">
        <v>24</v>
      </c>
      <c r="J23" s="11" t="s">
        <v>17</v>
      </c>
      <c r="K23" s="11" t="s">
        <v>61</v>
      </c>
      <c r="L23" s="11">
        <f t="shared" si="0"/>
        <v>2600</v>
      </c>
      <c r="M23" s="10" t="s">
        <v>26</v>
      </c>
      <c r="N23" s="11" t="s">
        <v>27</v>
      </c>
      <c r="O23" s="19"/>
      <c r="P23" s="11" t="s">
        <v>78</v>
      </c>
    </row>
    <row r="24" spans="2:16">
      <c r="B24" s="12"/>
      <c r="C24" s="10"/>
      <c r="D24" s="11" t="s">
        <v>19</v>
      </c>
      <c r="E24" s="11" t="s">
        <v>38</v>
      </c>
      <c r="F24" s="11" t="s">
        <v>21</v>
      </c>
      <c r="G24" s="11" t="s">
        <v>56</v>
      </c>
      <c r="H24" s="11" t="s">
        <v>60</v>
      </c>
      <c r="I24" s="11" t="s">
        <v>24</v>
      </c>
      <c r="J24" s="11" t="s">
        <v>46</v>
      </c>
      <c r="K24" s="11" t="s">
        <v>61</v>
      </c>
      <c r="L24" s="11">
        <f t="shared" si="0"/>
        <v>7800</v>
      </c>
      <c r="M24" s="10" t="s">
        <v>26</v>
      </c>
      <c r="N24" s="11" t="s">
        <v>27</v>
      </c>
      <c r="O24" s="19"/>
      <c r="P24" s="11" t="s">
        <v>79</v>
      </c>
    </row>
    <row r="25" spans="2:16">
      <c r="B25" s="12"/>
      <c r="C25" s="10"/>
      <c r="D25" s="11" t="s">
        <v>19</v>
      </c>
      <c r="E25" s="11" t="s">
        <v>38</v>
      </c>
      <c r="F25" s="11" t="s">
        <v>21</v>
      </c>
      <c r="G25" s="11" t="s">
        <v>66</v>
      </c>
      <c r="H25" s="11" t="s">
        <v>67</v>
      </c>
      <c r="I25" s="11" t="s">
        <v>24</v>
      </c>
      <c r="J25" s="11" t="s">
        <v>17</v>
      </c>
      <c r="K25" s="11" t="s">
        <v>68</v>
      </c>
      <c r="L25" s="11">
        <f t="shared" si="0"/>
        <v>4000</v>
      </c>
      <c r="M25" s="10" t="s">
        <v>26</v>
      </c>
      <c r="N25" s="11" t="s">
        <v>27</v>
      </c>
      <c r="O25" s="19"/>
      <c r="P25" s="11" t="s">
        <v>80</v>
      </c>
    </row>
    <row r="26" spans="2:16">
      <c r="B26" s="12"/>
      <c r="C26" s="10"/>
      <c r="D26" s="11" t="s">
        <v>19</v>
      </c>
      <c r="E26" s="11" t="s">
        <v>44</v>
      </c>
      <c r="F26" s="11" t="s">
        <v>21</v>
      </c>
      <c r="G26" s="11" t="s">
        <v>81</v>
      </c>
      <c r="H26" s="11" t="s">
        <v>82</v>
      </c>
      <c r="I26" s="11" t="s">
        <v>24</v>
      </c>
      <c r="J26" s="11" t="s">
        <v>17</v>
      </c>
      <c r="K26" s="11" t="s">
        <v>83</v>
      </c>
      <c r="L26" s="11">
        <f t="shared" si="0"/>
        <v>26000</v>
      </c>
      <c r="M26" s="10" t="s">
        <v>26</v>
      </c>
      <c r="N26" s="11" t="s">
        <v>27</v>
      </c>
      <c r="O26" s="19"/>
      <c r="P26" s="11" t="s">
        <v>84</v>
      </c>
    </row>
    <row r="27" spans="2:16">
      <c r="B27" s="12"/>
      <c r="C27" s="10"/>
      <c r="D27" s="11" t="s">
        <v>19</v>
      </c>
      <c r="E27" s="11" t="s">
        <v>48</v>
      </c>
      <c r="F27" s="11" t="s">
        <v>21</v>
      </c>
      <c r="G27" s="11" t="s">
        <v>56</v>
      </c>
      <c r="H27" s="11" t="s">
        <v>56</v>
      </c>
      <c r="I27" s="11" t="s">
        <v>24</v>
      </c>
      <c r="J27" s="11" t="s">
        <v>17</v>
      </c>
      <c r="K27" s="11" t="s">
        <v>61</v>
      </c>
      <c r="L27" s="11">
        <f t="shared" si="0"/>
        <v>2600</v>
      </c>
      <c r="M27" s="10" t="s">
        <v>53</v>
      </c>
      <c r="N27" s="11" t="s">
        <v>27</v>
      </c>
      <c r="O27" s="19"/>
      <c r="P27" s="11" t="s">
        <v>85</v>
      </c>
    </row>
    <row r="28" spans="2:16">
      <c r="B28" s="12"/>
      <c r="C28" s="10"/>
      <c r="D28" s="11" t="s">
        <v>19</v>
      </c>
      <c r="E28" s="11" t="s">
        <v>86</v>
      </c>
      <c r="F28" s="11" t="s">
        <v>21</v>
      </c>
      <c r="G28" s="11" t="s">
        <v>56</v>
      </c>
      <c r="H28" s="11" t="s">
        <v>56</v>
      </c>
      <c r="I28" s="11" t="s">
        <v>24</v>
      </c>
      <c r="J28" s="11" t="s">
        <v>87</v>
      </c>
      <c r="K28" s="11" t="s">
        <v>61</v>
      </c>
      <c r="L28" s="11">
        <f t="shared" si="0"/>
        <v>10400</v>
      </c>
      <c r="M28" s="10" t="s">
        <v>26</v>
      </c>
      <c r="N28" s="11" t="s">
        <v>27</v>
      </c>
      <c r="O28" s="19"/>
      <c r="P28" s="11" t="s">
        <v>88</v>
      </c>
    </row>
    <row r="29" spans="2:16">
      <c r="B29" s="12"/>
      <c r="C29" s="10"/>
      <c r="D29" s="11" t="s">
        <v>19</v>
      </c>
      <c r="E29" s="11" t="s">
        <v>20</v>
      </c>
      <c r="F29" s="11" t="s">
        <v>89</v>
      </c>
      <c r="G29" s="11" t="s">
        <v>90</v>
      </c>
      <c r="H29" s="11" t="s">
        <v>91</v>
      </c>
      <c r="I29" s="11" t="s">
        <v>24</v>
      </c>
      <c r="J29" s="11" t="s">
        <v>17</v>
      </c>
      <c r="K29" s="11" t="s">
        <v>92</v>
      </c>
      <c r="L29" s="11">
        <f t="shared" si="0"/>
        <v>7000</v>
      </c>
      <c r="M29" s="10" t="s">
        <v>26</v>
      </c>
      <c r="N29" s="11" t="s">
        <v>27</v>
      </c>
      <c r="O29" s="19"/>
      <c r="P29" s="11" t="s">
        <v>93</v>
      </c>
    </row>
    <row r="30" spans="2:16">
      <c r="B30" s="12"/>
      <c r="C30" s="10"/>
      <c r="D30" s="11" t="s">
        <v>19</v>
      </c>
      <c r="E30" s="11" t="s">
        <v>38</v>
      </c>
      <c r="F30" s="11" t="s">
        <v>89</v>
      </c>
      <c r="G30" s="11" t="s">
        <v>90</v>
      </c>
      <c r="H30" s="11" t="s">
        <v>91</v>
      </c>
      <c r="I30" s="11" t="s">
        <v>24</v>
      </c>
      <c r="J30" s="11" t="s">
        <v>17</v>
      </c>
      <c r="K30" s="11" t="s">
        <v>92</v>
      </c>
      <c r="L30" s="11">
        <f t="shared" si="0"/>
        <v>7000</v>
      </c>
      <c r="M30" s="10" t="s">
        <v>26</v>
      </c>
      <c r="N30" s="11" t="s">
        <v>27</v>
      </c>
      <c r="O30" s="19"/>
      <c r="P30" s="11" t="s">
        <v>94</v>
      </c>
    </row>
    <row r="31" spans="2:16">
      <c r="B31" s="12"/>
      <c r="C31" s="10"/>
      <c r="D31" s="11" t="s">
        <v>19</v>
      </c>
      <c r="E31" s="11" t="s">
        <v>44</v>
      </c>
      <c r="F31" s="11" t="s">
        <v>89</v>
      </c>
      <c r="G31" s="11" t="s">
        <v>95</v>
      </c>
      <c r="H31" s="11" t="s">
        <v>96</v>
      </c>
      <c r="I31" s="11" t="s">
        <v>24</v>
      </c>
      <c r="J31" s="11" t="s">
        <v>17</v>
      </c>
      <c r="K31" s="11" t="s">
        <v>97</v>
      </c>
      <c r="L31" s="11">
        <f t="shared" si="0"/>
        <v>80000</v>
      </c>
      <c r="M31" s="10" t="s">
        <v>26</v>
      </c>
      <c r="N31" s="11" t="s">
        <v>27</v>
      </c>
      <c r="O31" s="19"/>
      <c r="P31" s="11" t="s">
        <v>98</v>
      </c>
    </row>
    <row r="32" spans="2:16">
      <c r="B32" s="12"/>
      <c r="C32" s="10"/>
      <c r="D32" s="11" t="s">
        <v>19</v>
      </c>
      <c r="E32" s="11" t="s">
        <v>99</v>
      </c>
      <c r="F32" s="11" t="s">
        <v>89</v>
      </c>
      <c r="G32" s="11" t="s">
        <v>90</v>
      </c>
      <c r="H32" s="11" t="s">
        <v>90</v>
      </c>
      <c r="I32" s="11" t="s">
        <v>24</v>
      </c>
      <c r="J32" s="11" t="s">
        <v>17</v>
      </c>
      <c r="K32" s="11" t="s">
        <v>92</v>
      </c>
      <c r="L32" s="11">
        <f t="shared" si="0"/>
        <v>7000</v>
      </c>
      <c r="M32" s="10" t="s">
        <v>26</v>
      </c>
      <c r="N32" s="11" t="s">
        <v>100</v>
      </c>
      <c r="O32" s="19"/>
      <c r="P32" s="11" t="s">
        <v>101</v>
      </c>
    </row>
    <row r="33" spans="2:16">
      <c r="B33" s="12"/>
      <c r="C33" s="10"/>
      <c r="D33" s="11" t="s">
        <v>19</v>
      </c>
      <c r="E33" s="11" t="s">
        <v>38</v>
      </c>
      <c r="F33" s="11" t="s">
        <v>89</v>
      </c>
      <c r="G33" s="11" t="s">
        <v>102</v>
      </c>
      <c r="H33" s="11" t="s">
        <v>103</v>
      </c>
      <c r="I33" s="11" t="s">
        <v>24</v>
      </c>
      <c r="J33" s="11" t="s">
        <v>46</v>
      </c>
      <c r="K33" s="11" t="s">
        <v>104</v>
      </c>
      <c r="L33" s="11">
        <f t="shared" si="0"/>
        <v>14640</v>
      </c>
      <c r="M33" s="10" t="s">
        <v>26</v>
      </c>
      <c r="N33" s="11" t="s">
        <v>27</v>
      </c>
      <c r="O33" s="19"/>
      <c r="P33" s="11" t="s">
        <v>105</v>
      </c>
    </row>
    <row r="34" spans="2:16">
      <c r="B34" s="12"/>
      <c r="C34" s="10"/>
      <c r="D34" s="11" t="s">
        <v>19</v>
      </c>
      <c r="E34" s="11" t="s">
        <v>65</v>
      </c>
      <c r="F34" s="11" t="s">
        <v>106</v>
      </c>
      <c r="G34" s="11" t="s">
        <v>107</v>
      </c>
      <c r="H34" s="11" t="s">
        <v>107</v>
      </c>
      <c r="I34" s="11" t="s">
        <v>24</v>
      </c>
      <c r="J34" s="11" t="s">
        <v>17</v>
      </c>
      <c r="K34" s="11" t="s">
        <v>108</v>
      </c>
      <c r="L34" s="11">
        <f t="shared" si="0"/>
        <v>8600</v>
      </c>
      <c r="M34" s="10" t="s">
        <v>26</v>
      </c>
      <c r="N34" s="11" t="s">
        <v>27</v>
      </c>
      <c r="O34" s="19"/>
      <c r="P34" s="11" t="s">
        <v>109</v>
      </c>
    </row>
    <row r="35" spans="2:16">
      <c r="B35" s="13"/>
      <c r="C35" s="10"/>
      <c r="D35" s="11" t="s">
        <v>19</v>
      </c>
      <c r="E35" s="11" t="s">
        <v>65</v>
      </c>
      <c r="F35" s="11" t="s">
        <v>106</v>
      </c>
      <c r="G35" s="11" t="s">
        <v>110</v>
      </c>
      <c r="H35" s="11" t="s">
        <v>110</v>
      </c>
      <c r="I35" s="11" t="s">
        <v>24</v>
      </c>
      <c r="J35" s="11" t="s">
        <v>17</v>
      </c>
      <c r="K35" s="11" t="s">
        <v>61</v>
      </c>
      <c r="L35" s="11">
        <f t="shared" si="0"/>
        <v>2600</v>
      </c>
      <c r="M35" s="10" t="s">
        <v>111</v>
      </c>
      <c r="N35" s="11" t="s">
        <v>27</v>
      </c>
      <c r="O35" s="20"/>
      <c r="P35" s="11" t="s">
        <v>112</v>
      </c>
    </row>
    <row r="36" s="1" customFormat="1" ht="33" customHeight="1" spans="2:13">
      <c r="B36" s="14" t="s">
        <v>113</v>
      </c>
      <c r="C36" s="14"/>
      <c r="D36" s="14"/>
      <c r="E36" s="14"/>
      <c r="F36" s="14"/>
      <c r="G36" s="14"/>
      <c r="H36" s="14"/>
      <c r="I36" s="14"/>
      <c r="J36" s="14"/>
      <c r="K36" s="14"/>
      <c r="L36" s="21">
        <f>SUM(L3:L35)</f>
        <v>273740</v>
      </c>
      <c r="M36" s="22"/>
    </row>
  </sheetData>
  <mergeCells count="5">
    <mergeCell ref="B1:P1"/>
    <mergeCell ref="B36:K36"/>
    <mergeCell ref="B3:B35"/>
    <mergeCell ref="C3:C35"/>
    <mergeCell ref="O3:O35"/>
  </mergeCells>
  <pageMargins left="0.7" right="0.7" top="0.75" bottom="0.75" header="0.3" footer="0.3"/>
  <pageSetup paperSize="9" orientation="portrait"/>
  <headerFooter/>
  <ignoredErrors>
    <ignoredError sqref="J3:K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在云端</cp:lastModifiedBy>
  <dcterms:created xsi:type="dcterms:W3CDTF">2020-03-21T03:11:00Z</dcterms:created>
  <dcterms:modified xsi:type="dcterms:W3CDTF">2024-09-30T07:43:55Z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F9F8B7A6FE0A401788FF96C257267FFB_12</vt:lpwstr>
  </property>
</Properties>
</file>