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3210"/>
  </bookViews>
  <sheets>
    <sheet name="蒙电_资格后审（excel）" sheetId="5" r:id="rId1"/>
  </sheets>
  <definedNames>
    <definedName name="_xlnm._FilterDatabase" localSheetId="0" hidden="1">'蒙电_资格后审（excel）'!$A$2:$T$118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<sst xmlns="http://schemas.openxmlformats.org/spreadsheetml/2006/main" count="1419" uniqueCount="544">
  <si>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117,"isFree":false,"startRow":2}]}</t>
  </si>
  <si>
    <t>包头供电公司2024年第八批次（生产维护材料）询比采购项目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</si>
  <si>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</si>
  <si>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</si>
  <si>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</si>
  <si>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</si>
  <si>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</si>
  <si>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</si>
  <si>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</si>
  <si>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</si>
  <si>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</si>
  <si>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</si>
  <si>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</si>
  <si>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</si>
  <si>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</si>
  <si>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</si>
  <si>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</si>
  <si>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</si>
  <si>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</si>
  <si>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</si>
  <si>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</si>
  <si>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1</t>
  </si>
  <si>
    <t>工器具及其它材料</t>
  </si>
  <si>
    <t>包头供电分公司</t>
  </si>
  <si>
    <t>包供修试管理二处</t>
  </si>
  <si>
    <t>工器具</t>
  </si>
  <si>
    <t>注射器</t>
  </si>
  <si>
    <t>注射器,玻璃,5ML</t>
  </si>
  <si>
    <t>个</t>
  </si>
  <si>
    <t>100</t>
  </si>
  <si>
    <t>8</t>
  </si>
  <si>
    <t>20240930</t>
  </si>
  <si>
    <t>买方指定仓库地面交货</t>
  </si>
  <si>
    <t>800991999</t>
  </si>
  <si>
    <t>330016392200320</t>
  </si>
  <si>
    <t>包供安全质量监察部</t>
  </si>
  <si>
    <t>布</t>
  </si>
  <si>
    <t>布,通用,防水,通用,通用,粘布</t>
  </si>
  <si>
    <t>米</t>
  </si>
  <si>
    <t>10</t>
  </si>
  <si>
    <t>240</t>
  </si>
  <si>
    <t>801016306</t>
  </si>
  <si>
    <t>330016635300340</t>
  </si>
  <si>
    <t>高频对讲机</t>
  </si>
  <si>
    <t>20</t>
  </si>
  <si>
    <t>800</t>
  </si>
  <si>
    <t>801006325</t>
  </si>
  <si>
    <t>330016635300360</t>
  </si>
  <si>
    <t>包供固阳供电公司</t>
  </si>
  <si>
    <t>5</t>
  </si>
  <si>
    <t>1000</t>
  </si>
  <si>
    <t>330016635900130</t>
  </si>
  <si>
    <t>布,棉布</t>
  </si>
  <si>
    <t>800086361</t>
  </si>
  <si>
    <t>330016163400010</t>
  </si>
  <si>
    <t>工具箱</t>
  </si>
  <si>
    <t>工具箱,通用,通用,通用,通用,通用,通用</t>
  </si>
  <si>
    <t>184</t>
  </si>
  <si>
    <t>801014276</t>
  </si>
  <si>
    <t>330016392200140</t>
  </si>
  <si>
    <t>千斤绳</t>
  </si>
  <si>
    <t>条</t>
  </si>
  <si>
    <t>2</t>
  </si>
  <si>
    <t>200</t>
  </si>
  <si>
    <t>800095045</t>
  </si>
  <si>
    <t>330016635900100</t>
  </si>
  <si>
    <t>折叠椅</t>
  </si>
  <si>
    <t>折叠椅,通用,通用</t>
  </si>
  <si>
    <t>把</t>
  </si>
  <si>
    <t>7</t>
  </si>
  <si>
    <t>640</t>
  </si>
  <si>
    <t>801014758</t>
  </si>
  <si>
    <t>330016635300060</t>
  </si>
  <si>
    <t>放线滑轮</t>
  </si>
  <si>
    <t>放线滑轮,普通,2轮</t>
  </si>
  <si>
    <t>1500</t>
  </si>
  <si>
    <t>800095265</t>
  </si>
  <si>
    <t>330016635300110</t>
  </si>
  <si>
    <t>放线滑轮,吊点式,1轮</t>
  </si>
  <si>
    <t>970</t>
  </si>
  <si>
    <t>800087229</t>
  </si>
  <si>
    <t>330016635300120</t>
  </si>
  <si>
    <t>应急救援工具</t>
  </si>
  <si>
    <t>应急救援工具,势能吸收包</t>
  </si>
  <si>
    <t>4</t>
  </si>
  <si>
    <t>580</t>
  </si>
  <si>
    <t>801021413</t>
  </si>
  <si>
    <t>330016635300150</t>
  </si>
  <si>
    <t>应急救援工具,脚踏圈</t>
  </si>
  <si>
    <t>40</t>
  </si>
  <si>
    <t>801021414</t>
  </si>
  <si>
    <t>330016635300190</t>
  </si>
  <si>
    <t>应急救援工具,应急个人单兵背包</t>
  </si>
  <si>
    <t>22</t>
  </si>
  <si>
    <t>800991731</t>
  </si>
  <si>
    <t>330016635300200</t>
  </si>
  <si>
    <t>防割手套</t>
  </si>
  <si>
    <t>防割手套,通用,UHMWPE内裹不锈钢丝,通用</t>
  </si>
  <si>
    <t>付</t>
  </si>
  <si>
    <t>25</t>
  </si>
  <si>
    <t>801006979</t>
  </si>
  <si>
    <t>330016635300210</t>
  </si>
  <si>
    <t>电缆盘</t>
  </si>
  <si>
    <t>电缆盘,通用,通用,通用,可移动式,通用</t>
  </si>
  <si>
    <t>只</t>
  </si>
  <si>
    <t>760</t>
  </si>
  <si>
    <t>801012216</t>
  </si>
  <si>
    <t>330016635300250</t>
  </si>
  <si>
    <t>喷雾器</t>
  </si>
  <si>
    <t>600</t>
  </si>
  <si>
    <t>800092249</t>
  </si>
  <si>
    <t>330016635300330</t>
  </si>
  <si>
    <t>打气筒</t>
  </si>
  <si>
    <t>充气装置PC5001</t>
  </si>
  <si>
    <t>4000</t>
  </si>
  <si>
    <t>800098783</t>
  </si>
  <si>
    <t>330016635900050</t>
  </si>
  <si>
    <t>应急材料</t>
  </si>
  <si>
    <t>应急材料,应急救援担架</t>
  </si>
  <si>
    <t>件</t>
  </si>
  <si>
    <t>801021521</t>
  </si>
  <si>
    <t>330016635300370</t>
  </si>
  <si>
    <t>锯</t>
  </si>
  <si>
    <t>锯,绝缘电动高枝锯</t>
  </si>
  <si>
    <t>15000</t>
  </si>
  <si>
    <t>800995450</t>
  </si>
  <si>
    <t>330016635900120</t>
  </si>
  <si>
    <t>电缆剥线刀</t>
  </si>
  <si>
    <t>50</t>
  </si>
  <si>
    <t>801001263</t>
  </si>
  <si>
    <t>330016163400050</t>
  </si>
  <si>
    <t>钳</t>
  </si>
  <si>
    <t>钳,剥线钳,7吋,绝缘</t>
  </si>
  <si>
    <t>95</t>
  </si>
  <si>
    <t>800094468</t>
  </si>
  <si>
    <t>330016392200150</t>
  </si>
  <si>
    <t>呼吸器</t>
  </si>
  <si>
    <t>呼吸器,消防过滤式自救呼吸器</t>
  </si>
  <si>
    <t>套</t>
  </si>
  <si>
    <t>800086495</t>
  </si>
  <si>
    <t>330016635300030</t>
  </si>
  <si>
    <t>消防应急药品</t>
  </si>
  <si>
    <t>消防应急药品,四肢夹板</t>
  </si>
  <si>
    <t>80</t>
  </si>
  <si>
    <t>32</t>
  </si>
  <si>
    <t>800995067</t>
  </si>
  <si>
    <t>330016635300040</t>
  </si>
  <si>
    <t>消防应急药品,急救包</t>
  </si>
  <si>
    <t>88</t>
  </si>
  <si>
    <t>800994570</t>
  </si>
  <si>
    <t>330016635300220</t>
  </si>
  <si>
    <t>应急药品,急救毯</t>
  </si>
  <si>
    <t>块</t>
  </si>
  <si>
    <t>12</t>
  </si>
  <si>
    <t>800997639</t>
  </si>
  <si>
    <t>330016635300300</t>
  </si>
  <si>
    <t>低压电器</t>
  </si>
  <si>
    <t>应急灯</t>
  </si>
  <si>
    <t>应急灯,车载广角应急照明灯,通用</t>
  </si>
  <si>
    <t>盏</t>
  </si>
  <si>
    <t>6</t>
  </si>
  <si>
    <t>3000</t>
  </si>
  <si>
    <t>801005642</t>
  </si>
  <si>
    <t>330016635300020</t>
  </si>
  <si>
    <t>充电电池</t>
  </si>
  <si>
    <t>充电电池,通用,通用,通用,通用,锂,通用,通用</t>
  </si>
  <si>
    <t>55</t>
  </si>
  <si>
    <t>801021340</t>
  </si>
  <si>
    <t>330016635300270</t>
  </si>
  <si>
    <t>指示灯</t>
  </si>
  <si>
    <t>指示灯,交直流,220V,红、绿、黄,LED</t>
  </si>
  <si>
    <t>120</t>
  </si>
  <si>
    <t>800084949</t>
  </si>
  <si>
    <t>330016163400070</t>
  </si>
  <si>
    <t>充电器</t>
  </si>
  <si>
    <t>108</t>
  </si>
  <si>
    <t>800084737</t>
  </si>
  <si>
    <t>330016392200020</t>
  </si>
  <si>
    <t>配件</t>
  </si>
  <si>
    <t>胶圈</t>
  </si>
  <si>
    <t>胶圈,6MM</t>
  </si>
  <si>
    <t>300</t>
  </si>
  <si>
    <t>801012278</t>
  </si>
  <si>
    <t>330016392200080</t>
  </si>
  <si>
    <t>胶圈,8MM</t>
  </si>
  <si>
    <t>801012279</t>
  </si>
  <si>
    <t>330016392200090</t>
  </si>
  <si>
    <t>绕组温度计</t>
  </si>
  <si>
    <t>3800</t>
  </si>
  <si>
    <t>800099021</t>
  </si>
  <si>
    <t>330016635900240</t>
  </si>
  <si>
    <t>绕组温度计,BWR-04(TH),通用,绕组温度控制器</t>
  </si>
  <si>
    <t>3850</t>
  </si>
  <si>
    <t>801004908</t>
  </si>
  <si>
    <t>330016163400040</t>
  </si>
  <si>
    <t>风扇</t>
  </si>
  <si>
    <t>风扇,CFZ-9Q10TH</t>
  </si>
  <si>
    <t>3500</t>
  </si>
  <si>
    <t>800076924</t>
  </si>
  <si>
    <t>330016163400140</t>
  </si>
  <si>
    <t>风扇,DBF-4Q4</t>
  </si>
  <si>
    <t>800076915</t>
  </si>
  <si>
    <t>330016163400150</t>
  </si>
  <si>
    <t>风扇电机</t>
  </si>
  <si>
    <t>风扇电机,通用</t>
  </si>
  <si>
    <t>2500</t>
  </si>
  <si>
    <t>800998499</t>
  </si>
  <si>
    <t>330016392200030</t>
  </si>
  <si>
    <t>燃料化工</t>
  </si>
  <si>
    <t>无水乙醇</t>
  </si>
  <si>
    <t>无水乙醇,500ML,99.99%</t>
  </si>
  <si>
    <t>瓶</t>
  </si>
  <si>
    <t>800991712</t>
  </si>
  <si>
    <t>330016392200310</t>
  </si>
  <si>
    <t>除锈剂</t>
  </si>
  <si>
    <t>3</t>
  </si>
  <si>
    <t>800999113</t>
  </si>
  <si>
    <t>330016392200330</t>
  </si>
  <si>
    <t>松动剂</t>
  </si>
  <si>
    <t>松动剂,400G/瓶,螺栓</t>
  </si>
  <si>
    <t>千克</t>
  </si>
  <si>
    <t>30</t>
  </si>
  <si>
    <t>801001087</t>
  </si>
  <si>
    <t>330016163400020</t>
  </si>
  <si>
    <t>硅胶</t>
  </si>
  <si>
    <t>硅胶,变色硅胶,通用</t>
  </si>
  <si>
    <t>801003398</t>
  </si>
  <si>
    <t>330016163400060</t>
  </si>
  <si>
    <t>辅助设备设施</t>
  </si>
  <si>
    <t>羽绒睡袋</t>
  </si>
  <si>
    <t>180</t>
  </si>
  <si>
    <t>801005899</t>
  </si>
  <si>
    <t>330016635300240</t>
  </si>
  <si>
    <t>头灯</t>
  </si>
  <si>
    <t>58</t>
  </si>
  <si>
    <t>801005887</t>
  </si>
  <si>
    <t>330016635300260</t>
  </si>
  <si>
    <t>折叠帐篷床</t>
  </si>
  <si>
    <t>顶</t>
  </si>
  <si>
    <t>260</t>
  </si>
  <si>
    <t>801005885</t>
  </si>
  <si>
    <t>330016635300320</t>
  </si>
  <si>
    <t>除湿机</t>
  </si>
  <si>
    <t>台</t>
  </si>
  <si>
    <t>7000</t>
  </si>
  <si>
    <t>801003049</t>
  </si>
  <si>
    <t>330016635900210</t>
  </si>
  <si>
    <t>硅胶罐</t>
  </si>
  <si>
    <t>硅胶罐,方,1.5KG,4孔,通用</t>
  </si>
  <si>
    <t>801012042</t>
  </si>
  <si>
    <t>330016163400080</t>
  </si>
  <si>
    <t>硅胶罐,圆,1.5KG,通用,通用</t>
  </si>
  <si>
    <t>801012044</t>
  </si>
  <si>
    <t>330016163400090</t>
  </si>
  <si>
    <t>仪器仪表</t>
  </si>
  <si>
    <t>望远镜</t>
  </si>
  <si>
    <t>望远镜,通用,10*50</t>
  </si>
  <si>
    <t>部</t>
  </si>
  <si>
    <t>1200</t>
  </si>
  <si>
    <t>801011360</t>
  </si>
  <si>
    <t>330016635300290</t>
  </si>
  <si>
    <t>量筒</t>
  </si>
  <si>
    <t>800020101</t>
  </si>
  <si>
    <t>330016392200290</t>
  </si>
  <si>
    <t>量筒,量筒,通用</t>
  </si>
  <si>
    <t>60</t>
  </si>
  <si>
    <t>801014014</t>
  </si>
  <si>
    <t>330016392200300</t>
  </si>
  <si>
    <t>安全工器具</t>
  </si>
  <si>
    <t>帐篷</t>
  </si>
  <si>
    <t>帐篷,通用,通用,通用,充气式</t>
  </si>
  <si>
    <t>9800</t>
  </si>
  <si>
    <t>801021424</t>
  </si>
  <si>
    <t>330016635300070</t>
  </si>
  <si>
    <t>帐篷,通用,通用,5*8M,通用</t>
  </si>
  <si>
    <t>9600</t>
  </si>
  <si>
    <t>801021443</t>
  </si>
  <si>
    <t>330016635300080</t>
  </si>
  <si>
    <t>帐篷,通用,通用,3.0*4.0M,通用</t>
  </si>
  <si>
    <t>801021444</t>
  </si>
  <si>
    <t>330016635300090</t>
  </si>
  <si>
    <t>防坠器</t>
  </si>
  <si>
    <t>防坠器,带有锁定功能的移动止坠,铝制,150G-200G</t>
  </si>
  <si>
    <t>2600</t>
  </si>
  <si>
    <t>801015130</t>
  </si>
  <si>
    <t>330016635300140</t>
  </si>
  <si>
    <t>手持上升器</t>
  </si>
  <si>
    <t>手持上升器,长7-8CM,宽3-4CM,铝合金,1人,150-170G,左手绳索</t>
  </si>
  <si>
    <t>680</t>
  </si>
  <si>
    <t>801015127</t>
  </si>
  <si>
    <t>330016635300170</t>
  </si>
  <si>
    <t>手持上升器,通用,铝合金,1人,150-170G,右手绳索</t>
  </si>
  <si>
    <t>801021421</t>
  </si>
  <si>
    <t>330016635300180</t>
  </si>
  <si>
    <t>立式围栏</t>
  </si>
  <si>
    <t>150</t>
  </si>
  <si>
    <t>800095897</t>
  </si>
  <si>
    <t>330016635300310</t>
  </si>
  <si>
    <t>安全工具柜</t>
  </si>
  <si>
    <t>安全工具柜,宽100*深50*高180CM,多功能工具柜</t>
  </si>
  <si>
    <t>26400</t>
  </si>
  <si>
    <t>801005090</t>
  </si>
  <si>
    <t>330016635300350</t>
  </si>
  <si>
    <t>护目镜</t>
  </si>
  <si>
    <t>800095994</t>
  </si>
  <si>
    <t>330016635300010</t>
  </si>
  <si>
    <t>绝缘断线钳</t>
  </si>
  <si>
    <t>绝缘断线钳,通用尺寸</t>
  </si>
  <si>
    <t>144</t>
  </si>
  <si>
    <t>800996687</t>
  </si>
  <si>
    <t>330016635300050</t>
  </si>
  <si>
    <t>八字环</t>
  </si>
  <si>
    <t>八字环,ZFFBH220,新型环氧树脂板材，轻型,20MM</t>
  </si>
  <si>
    <t>801002105</t>
  </si>
  <si>
    <t>330016635300160</t>
  </si>
  <si>
    <t>绝缘子遮蔽罩</t>
  </si>
  <si>
    <t>绝缘子遮蔽罩,UH</t>
  </si>
  <si>
    <t>801000962</t>
  </si>
  <si>
    <t>330016635900020</t>
  </si>
  <si>
    <t>绝缘毯夹子</t>
  </si>
  <si>
    <t>绝缘毯夹子,DGTJ-1,电杆夹</t>
  </si>
  <si>
    <t>801013063</t>
  </si>
  <si>
    <t>330016635900030</t>
  </si>
  <si>
    <t>跌落保护遮蔽罩</t>
  </si>
  <si>
    <t>跌落保护遮蔽罩,CC24,橡胶</t>
  </si>
  <si>
    <t>5000</t>
  </si>
  <si>
    <t>801012242</t>
  </si>
  <si>
    <t>330016635900040</t>
  </si>
  <si>
    <t>绝缘断线钳,11-006,通用,绝缘棘轮切刀</t>
  </si>
  <si>
    <t>12000</t>
  </si>
  <si>
    <t>801013076</t>
  </si>
  <si>
    <t>330016635900060</t>
  </si>
  <si>
    <t>绝缘断线钳,通用尺寸,10-665,充电式电动切刀</t>
  </si>
  <si>
    <t>23000</t>
  </si>
  <si>
    <t>801012505</t>
  </si>
  <si>
    <t>330016635900070</t>
  </si>
  <si>
    <t>绝缘隔板</t>
  </si>
  <si>
    <t>2000</t>
  </si>
  <si>
    <t>800096040</t>
  </si>
  <si>
    <t>330016635900080</t>
  </si>
  <si>
    <t>绝缘绳套</t>
  </si>
  <si>
    <t>绝缘绳套,无极绳套</t>
  </si>
  <si>
    <t>801001307</t>
  </si>
  <si>
    <t>330016635900090</t>
  </si>
  <si>
    <t>绝缘手套</t>
  </si>
  <si>
    <t>绝缘手套,天然橡胶,YS-101-31-03,3M,10kV</t>
  </si>
  <si>
    <t>800996176</t>
  </si>
  <si>
    <t>330016635900110</t>
  </si>
  <si>
    <t>羊皮手套</t>
  </si>
  <si>
    <t>羊皮手套,PLPG-35</t>
  </si>
  <si>
    <t>双</t>
  </si>
  <si>
    <t>500</t>
  </si>
  <si>
    <t>800995470</t>
  </si>
  <si>
    <t>330016635900140</t>
  </si>
  <si>
    <t>操作杆</t>
  </si>
  <si>
    <t>操作杆,无要求,持线操作杆,绝缘操作杆,通用,通用,AC10kV,3节,其他</t>
  </si>
  <si>
    <t>根</t>
  </si>
  <si>
    <t>801019545</t>
  </si>
  <si>
    <t>330016635900150</t>
  </si>
  <si>
    <t>自锁式绝缘操作杆</t>
  </si>
  <si>
    <t>自锁式绝缘操作杆,10KV,1.3KG,1.5M,N-LDB-GS-1.5M</t>
  </si>
  <si>
    <t>801005365</t>
  </si>
  <si>
    <t>330016635900160</t>
  </si>
  <si>
    <t>配件等设备材料</t>
  </si>
  <si>
    <t>温湿度控制器</t>
  </si>
  <si>
    <t>750</t>
  </si>
  <si>
    <t>800099815</t>
  </si>
  <si>
    <t>330016392200050</t>
  </si>
  <si>
    <t>温湿度控制器,通用,AC220V,通用</t>
  </si>
  <si>
    <t>450</t>
  </si>
  <si>
    <t>801010116</t>
  </si>
  <si>
    <t>330016392200060</t>
  </si>
  <si>
    <t>塑壳式断路器</t>
  </si>
  <si>
    <t>塑壳式断路器,通用,通用,四相</t>
  </si>
  <si>
    <t>801009803</t>
  </si>
  <si>
    <t>330016392200210</t>
  </si>
  <si>
    <t>交流接触器</t>
  </si>
  <si>
    <t>交流接触器,通用,通用,通用,通用,适配,通用</t>
  </si>
  <si>
    <t>620</t>
  </si>
  <si>
    <t>801010103</t>
  </si>
  <si>
    <t>330016392200220</t>
  </si>
  <si>
    <t>接触器</t>
  </si>
  <si>
    <t>接触器,交流,220V,20A</t>
  </si>
  <si>
    <t>800085042</t>
  </si>
  <si>
    <t>330016392200240</t>
  </si>
  <si>
    <t>电机辅助配件</t>
  </si>
  <si>
    <t>3200</t>
  </si>
  <si>
    <t>800099385</t>
  </si>
  <si>
    <t>330016392200040</t>
  </si>
  <si>
    <t>台式工作站配件</t>
  </si>
  <si>
    <t>继电器</t>
  </si>
  <si>
    <t>298</t>
  </si>
  <si>
    <t>800071493</t>
  </si>
  <si>
    <t>330016392200270</t>
  </si>
  <si>
    <t>台式机配件</t>
  </si>
  <si>
    <t>台式机配件，电源</t>
  </si>
  <si>
    <t>480</t>
  </si>
  <si>
    <t>800099421</t>
  </si>
  <si>
    <t>330016392200440</t>
  </si>
  <si>
    <t>电容测量电桥配件</t>
  </si>
  <si>
    <t>电容测量电桥配件,适配器</t>
  </si>
  <si>
    <t>801019074</t>
  </si>
  <si>
    <t>330016392200360</t>
  </si>
  <si>
    <t>电导电流测试仪配件</t>
  </si>
  <si>
    <t>电导电流测试仪配件,锂电池</t>
  </si>
  <si>
    <t>15</t>
  </si>
  <si>
    <t>68</t>
  </si>
  <si>
    <t>801003705</t>
  </si>
  <si>
    <t>330016392200010</t>
  </si>
  <si>
    <t>万用表配件</t>
  </si>
  <si>
    <t>350</t>
  </si>
  <si>
    <t>800099200</t>
  </si>
  <si>
    <t>330016392200110</t>
  </si>
  <si>
    <t>钳形电流表配件</t>
  </si>
  <si>
    <t>钳形电流表配件,电流钳表1A</t>
  </si>
  <si>
    <t>801003577</t>
  </si>
  <si>
    <t>330016392200130</t>
  </si>
  <si>
    <t>中间继电器</t>
  </si>
  <si>
    <t>中间继电器,RM4TR32</t>
  </si>
  <si>
    <t>280</t>
  </si>
  <si>
    <t>800071769</t>
  </si>
  <si>
    <t>330016392200410</t>
  </si>
  <si>
    <t>中间继电器,MY2NJ</t>
  </si>
  <si>
    <t>800071814</t>
  </si>
  <si>
    <t>330016392200430</t>
  </si>
  <si>
    <t>时间继电器</t>
  </si>
  <si>
    <t>220</t>
  </si>
  <si>
    <t>800099108</t>
  </si>
  <si>
    <t>330016392200250</t>
  </si>
  <si>
    <t>时间继电器,通用</t>
  </si>
  <si>
    <t>540</t>
  </si>
  <si>
    <t>801010104</t>
  </si>
  <si>
    <t>330016392200260</t>
  </si>
  <si>
    <t>开关柜内电压互感器</t>
  </si>
  <si>
    <t>开关柜内电压互感器,35KV</t>
  </si>
  <si>
    <t>801012540</t>
  </si>
  <si>
    <t>330016635900190</t>
  </si>
  <si>
    <t>转换开关</t>
  </si>
  <si>
    <t>转换开关,通用,万能,通用,通用,ADA</t>
  </si>
  <si>
    <t>1100</t>
  </si>
  <si>
    <t>800998431</t>
  </si>
  <si>
    <t>330016392200450</t>
  </si>
  <si>
    <t>转换开关,LW21-16,万能</t>
  </si>
  <si>
    <t>800996431</t>
  </si>
  <si>
    <t>330016163400100</t>
  </si>
  <si>
    <t>分合闸按钮</t>
  </si>
  <si>
    <t>分合闸按钮,LA38-11</t>
  </si>
  <si>
    <t>801001381</t>
  </si>
  <si>
    <t>330016163400130</t>
  </si>
  <si>
    <t>转换开关,通用,通用,通用,通用,通用,通用,通用,通用</t>
  </si>
  <si>
    <t>28</t>
  </si>
  <si>
    <t>801012994</t>
  </si>
  <si>
    <t>330016392200160</t>
  </si>
  <si>
    <t>辅助开关</t>
  </si>
  <si>
    <t>辅助开关,F6-20II/WB</t>
  </si>
  <si>
    <t>800076795</t>
  </si>
  <si>
    <t>330016392200340</t>
  </si>
  <si>
    <t>辅助开关,F9-16I-W</t>
  </si>
  <si>
    <t>800076786</t>
  </si>
  <si>
    <t>330016392200350</t>
  </si>
  <si>
    <t>转换把手</t>
  </si>
  <si>
    <t>430</t>
  </si>
  <si>
    <t>801001017</t>
  </si>
  <si>
    <t>330016392200380</t>
  </si>
  <si>
    <t>转换把手,万能</t>
  </si>
  <si>
    <t>801001883</t>
  </si>
  <si>
    <t>330016392200390</t>
  </si>
  <si>
    <t>转换把手,远方/就地</t>
  </si>
  <si>
    <t>801008816</t>
  </si>
  <si>
    <t>330016392200400</t>
  </si>
  <si>
    <t>合闸线圈</t>
  </si>
  <si>
    <t>合闸线圈,CT19,80Ω</t>
  </si>
  <si>
    <t>801012402</t>
  </si>
  <si>
    <t>330016163400110</t>
  </si>
  <si>
    <t>合闸线圈,VS1-12</t>
  </si>
  <si>
    <t>800075708</t>
  </si>
  <si>
    <t>330016163400120</t>
  </si>
  <si>
    <t>分闸线圈</t>
  </si>
  <si>
    <t>800099042</t>
  </si>
  <si>
    <t>330016392200170</t>
  </si>
  <si>
    <t>800099039</t>
  </si>
  <si>
    <t>330016392200180</t>
  </si>
  <si>
    <t>行程开关</t>
  </si>
  <si>
    <t>行程开关,通用</t>
  </si>
  <si>
    <t>801016748</t>
  </si>
  <si>
    <t>330016392200190</t>
  </si>
  <si>
    <t>行程开关,JU型</t>
  </si>
  <si>
    <t>801020539</t>
  </si>
  <si>
    <t>330016392200200</t>
  </si>
  <si>
    <t>16</t>
  </si>
  <si>
    <t>800099040</t>
  </si>
  <si>
    <t>330016392200230</t>
  </si>
  <si>
    <t>一次消谐器</t>
  </si>
  <si>
    <t>801004222</t>
  </si>
  <si>
    <t>330016635900230</t>
  </si>
  <si>
    <t>低压氧化锌避雷器</t>
  </si>
  <si>
    <t>90</t>
  </si>
  <si>
    <t>801001800</t>
  </si>
  <si>
    <t>330016392200100</t>
  </si>
  <si>
    <t>空开</t>
  </si>
  <si>
    <t>空开,通用,通用,漏电保护断路器,漏电保护器,通用,25A,通用</t>
  </si>
  <si>
    <t>130</t>
  </si>
  <si>
    <t>801016623</t>
  </si>
  <si>
    <t>330016392200280</t>
  </si>
  <si>
    <t>99</t>
  </si>
  <si>
    <t>800993472</t>
  </si>
  <si>
    <t>330016392200420</t>
  </si>
  <si>
    <t>装置性材料</t>
  </si>
  <si>
    <t>35kV及以下电缆终端</t>
  </si>
  <si>
    <t>35kV电缆终端,3×150,户外终端,冷缩,铜</t>
  </si>
  <si>
    <t>800036093</t>
  </si>
  <si>
    <t>330016163400030</t>
  </si>
  <si>
    <t>绝缘摇表</t>
  </si>
  <si>
    <t>800994754</t>
  </si>
  <si>
    <t>330016392200120</t>
  </si>
  <si>
    <t>保护器</t>
  </si>
  <si>
    <t>保护器,通用,泰力,防恐慌自动制停下降,通用</t>
  </si>
  <si>
    <t>2880</t>
  </si>
  <si>
    <t>801015128</t>
  </si>
  <si>
    <t>330016635300130</t>
  </si>
  <si>
    <t>二次设备</t>
  </si>
  <si>
    <t>配电终端</t>
  </si>
  <si>
    <t>配电终端,馈线终端(FTU)</t>
  </si>
  <si>
    <t>8000</t>
  </si>
  <si>
    <t>800016141</t>
  </si>
  <si>
    <t>330016635900010</t>
  </si>
  <si>
    <t>包供土右供电公司</t>
  </si>
  <si>
    <t>电子加密模块</t>
  </si>
  <si>
    <t>电子加密模块,10KV柱上设备FTU,DC24V</t>
  </si>
  <si>
    <t>801007087</t>
  </si>
  <si>
    <t>330016637900010</t>
  </si>
  <si>
    <t>一次设备</t>
  </si>
  <si>
    <t>电磁式电流互感器</t>
  </si>
  <si>
    <t>电磁式电流互感器,AC35kV,干式,2×300/5,通用,通用,通用,通用,正</t>
  </si>
  <si>
    <t>801000450</t>
  </si>
  <si>
    <t>330016635900200</t>
  </si>
  <si>
    <t>低压熔断器</t>
  </si>
  <si>
    <t>低压熔断器,800A,RT0</t>
  </si>
  <si>
    <t>800085950</t>
  </si>
  <si>
    <t>330016635900180</t>
  </si>
  <si>
    <t>高压熔断器</t>
  </si>
  <si>
    <t>高压熔断器,AC35kV,限流式,0.5A</t>
  </si>
  <si>
    <t>800001113</t>
  </si>
  <si>
    <t>330016635900220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</si>
</sst>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8"/>
  <sheetViews>
    <sheetView tabSelected="1" topLeftCell="B1" workbookViewId="0">
      <selection activeCell="B1" sqref="B1:T1"/>
    </sheetView>
  </sheetViews>
  <sheetFormatPr defaultColWidth="9" defaultRowHeight="14"/>
  <cols>
    <col min="1" max="1" width="9" hidden="1" customWidth="1"/>
    <col min="3" max="3" width="33.75" customWidth="1"/>
    <col min="6" max="6" width="16.4666666666667" customWidth="1"/>
    <col min="9" max="9" width="44.5" customWidth="1"/>
    <col min="10" max="10" width="42.25" customWidth="1"/>
    <col min="17" max="17" width="9" style="2"/>
    <col min="20" max="20" width="18.175" customWidth="1"/>
  </cols>
  <sheetData>
    <row r="1" spans="1:20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28.5" spans="2:20"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13" t="s">
        <v>13</v>
      </c>
      <c r="N2" s="5" t="s">
        <v>14</v>
      </c>
      <c r="O2" s="5" t="s">
        <v>15</v>
      </c>
      <c r="P2" s="5" t="s">
        <v>16</v>
      </c>
      <c r="Q2" s="4" t="s">
        <v>17</v>
      </c>
      <c r="R2" s="5" t="s">
        <v>18</v>
      </c>
      <c r="S2" s="14" t="s">
        <v>19</v>
      </c>
      <c r="T2" s="14" t="s">
        <v>20</v>
      </c>
    </row>
    <row r="3" s="1" customFormat="1" spans="2:20">
      <c r="B3" s="6" t="s">
        <v>21</v>
      </c>
      <c r="C3" s="7" t="s">
        <v>22</v>
      </c>
      <c r="D3" s="8"/>
      <c r="E3" s="8" t="s">
        <v>23</v>
      </c>
      <c r="F3" s="8" t="s">
        <v>24</v>
      </c>
      <c r="G3" s="8"/>
      <c r="H3" s="8" t="s">
        <v>25</v>
      </c>
      <c r="I3" s="8" t="s">
        <v>26</v>
      </c>
      <c r="J3" s="8" t="s">
        <v>27</v>
      </c>
      <c r="K3" s="8" t="s">
        <v>28</v>
      </c>
      <c r="L3" s="8" t="s">
        <v>29</v>
      </c>
      <c r="M3" s="8"/>
      <c r="N3" s="8" t="s">
        <v>30</v>
      </c>
      <c r="O3" s="8">
        <f>L3*N3</f>
        <v>800</v>
      </c>
      <c r="P3" s="8"/>
      <c r="Q3" s="15" t="s">
        <v>31</v>
      </c>
      <c r="R3" s="8" t="s">
        <v>32</v>
      </c>
      <c r="S3" s="8" t="s">
        <v>33</v>
      </c>
      <c r="T3" s="8" t="s">
        <v>34</v>
      </c>
    </row>
    <row r="4" s="1" customFormat="1" spans="2:20">
      <c r="B4" s="9"/>
      <c r="C4" s="10"/>
      <c r="D4" s="8"/>
      <c r="E4" s="8" t="s">
        <v>23</v>
      </c>
      <c r="F4" s="8" t="s">
        <v>35</v>
      </c>
      <c r="G4" s="8"/>
      <c r="H4" s="8" t="s">
        <v>25</v>
      </c>
      <c r="I4" s="8" t="s">
        <v>36</v>
      </c>
      <c r="J4" s="8" t="s">
        <v>37</v>
      </c>
      <c r="K4" s="8" t="s">
        <v>38</v>
      </c>
      <c r="L4" s="8" t="s">
        <v>39</v>
      </c>
      <c r="M4" s="8"/>
      <c r="N4" s="8" t="s">
        <v>40</v>
      </c>
      <c r="O4" s="8">
        <f t="shared" ref="O4:O35" si="0">L4*N4</f>
        <v>2400</v>
      </c>
      <c r="P4" s="8"/>
      <c r="Q4" s="15" t="s">
        <v>31</v>
      </c>
      <c r="R4" s="8" t="s">
        <v>32</v>
      </c>
      <c r="S4" s="8" t="s">
        <v>41</v>
      </c>
      <c r="T4" s="16" t="s">
        <v>42</v>
      </c>
    </row>
    <row r="5" s="1" customFormat="1" spans="2:20">
      <c r="B5" s="9"/>
      <c r="C5" s="10"/>
      <c r="D5" s="8"/>
      <c r="E5" s="8" t="s">
        <v>23</v>
      </c>
      <c r="F5" s="8" t="s">
        <v>35</v>
      </c>
      <c r="G5" s="8"/>
      <c r="H5" s="8" t="s">
        <v>25</v>
      </c>
      <c r="I5" s="8" t="s">
        <v>43</v>
      </c>
      <c r="J5" s="8" t="s">
        <v>43</v>
      </c>
      <c r="K5" s="8" t="s">
        <v>28</v>
      </c>
      <c r="L5" s="8" t="s">
        <v>44</v>
      </c>
      <c r="M5" s="8"/>
      <c r="N5" s="8" t="s">
        <v>45</v>
      </c>
      <c r="O5" s="8">
        <f t="shared" si="0"/>
        <v>16000</v>
      </c>
      <c r="P5" s="8"/>
      <c r="Q5" s="15" t="s">
        <v>31</v>
      </c>
      <c r="R5" s="8" t="s">
        <v>32</v>
      </c>
      <c r="S5" s="8" t="s">
        <v>46</v>
      </c>
      <c r="T5" s="8" t="s">
        <v>47</v>
      </c>
    </row>
    <row r="6" s="1" customFormat="1" spans="2:20">
      <c r="B6" s="9"/>
      <c r="C6" s="10"/>
      <c r="D6" s="8"/>
      <c r="E6" s="8" t="s">
        <v>23</v>
      </c>
      <c r="F6" s="8" t="s">
        <v>48</v>
      </c>
      <c r="G6" s="8"/>
      <c r="H6" s="8" t="s">
        <v>25</v>
      </c>
      <c r="I6" s="8" t="s">
        <v>43</v>
      </c>
      <c r="J6" s="8" t="s">
        <v>43</v>
      </c>
      <c r="K6" s="8" t="s">
        <v>28</v>
      </c>
      <c r="L6" s="8" t="s">
        <v>49</v>
      </c>
      <c r="M6" s="8"/>
      <c r="N6" s="8" t="s">
        <v>50</v>
      </c>
      <c r="O6" s="8">
        <f t="shared" si="0"/>
        <v>5000</v>
      </c>
      <c r="P6" s="8"/>
      <c r="Q6" s="15" t="s">
        <v>31</v>
      </c>
      <c r="R6" s="8" t="s">
        <v>32</v>
      </c>
      <c r="S6" s="8" t="s">
        <v>46</v>
      </c>
      <c r="T6" s="8" t="s">
        <v>51</v>
      </c>
    </row>
    <row r="7" s="1" customFormat="1" spans="2:20">
      <c r="B7" s="9"/>
      <c r="C7" s="10"/>
      <c r="D7" s="8"/>
      <c r="E7" s="8" t="s">
        <v>23</v>
      </c>
      <c r="F7" s="8" t="s">
        <v>48</v>
      </c>
      <c r="G7" s="8"/>
      <c r="H7" s="8" t="s">
        <v>25</v>
      </c>
      <c r="I7" s="8" t="s">
        <v>36</v>
      </c>
      <c r="J7" s="8" t="s">
        <v>52</v>
      </c>
      <c r="K7" s="8" t="s">
        <v>38</v>
      </c>
      <c r="L7" s="8" t="s">
        <v>29</v>
      </c>
      <c r="M7" s="8"/>
      <c r="N7" s="8" t="s">
        <v>44</v>
      </c>
      <c r="O7" s="8">
        <f t="shared" si="0"/>
        <v>2000</v>
      </c>
      <c r="P7" s="8"/>
      <c r="Q7" s="15" t="s">
        <v>31</v>
      </c>
      <c r="R7" s="8" t="s">
        <v>32</v>
      </c>
      <c r="S7" s="8" t="s">
        <v>53</v>
      </c>
      <c r="T7" s="8" t="s">
        <v>54</v>
      </c>
    </row>
    <row r="8" s="1" customFormat="1" spans="2:20">
      <c r="B8" s="9"/>
      <c r="C8" s="10"/>
      <c r="D8" s="8"/>
      <c r="E8" s="8" t="s">
        <v>23</v>
      </c>
      <c r="F8" s="8" t="s">
        <v>24</v>
      </c>
      <c r="G8" s="8"/>
      <c r="H8" s="8" t="s">
        <v>25</v>
      </c>
      <c r="I8" s="8" t="s">
        <v>55</v>
      </c>
      <c r="J8" s="8" t="s">
        <v>56</v>
      </c>
      <c r="K8" s="8" t="s">
        <v>28</v>
      </c>
      <c r="L8" s="8" t="s">
        <v>49</v>
      </c>
      <c r="M8" s="8"/>
      <c r="N8" s="8" t="s">
        <v>57</v>
      </c>
      <c r="O8" s="8">
        <f t="shared" si="0"/>
        <v>920</v>
      </c>
      <c r="P8" s="8"/>
      <c r="Q8" s="15" t="s">
        <v>31</v>
      </c>
      <c r="R8" s="8" t="s">
        <v>32</v>
      </c>
      <c r="S8" s="8" t="s">
        <v>58</v>
      </c>
      <c r="T8" s="8" t="s">
        <v>59</v>
      </c>
    </row>
    <row r="9" s="1" customFormat="1" spans="2:20">
      <c r="B9" s="9"/>
      <c r="C9" s="10"/>
      <c r="D9" s="8"/>
      <c r="E9" s="8" t="s">
        <v>23</v>
      </c>
      <c r="F9" s="8" t="s">
        <v>48</v>
      </c>
      <c r="G9" s="8"/>
      <c r="H9" s="8" t="s">
        <v>25</v>
      </c>
      <c r="I9" s="8" t="s">
        <v>60</v>
      </c>
      <c r="J9" s="8" t="s">
        <v>60</v>
      </c>
      <c r="K9" s="8" t="s">
        <v>61</v>
      </c>
      <c r="L9" s="8" t="s">
        <v>62</v>
      </c>
      <c r="M9" s="8"/>
      <c r="N9" s="8" t="s">
        <v>63</v>
      </c>
      <c r="O9" s="8">
        <f t="shared" si="0"/>
        <v>400</v>
      </c>
      <c r="P9" s="8"/>
      <c r="Q9" s="15" t="s">
        <v>31</v>
      </c>
      <c r="R9" s="8" t="s">
        <v>32</v>
      </c>
      <c r="S9" s="8" t="s">
        <v>64</v>
      </c>
      <c r="T9" s="8" t="s">
        <v>65</v>
      </c>
    </row>
    <row r="10" s="1" customFormat="1" spans="2:20">
      <c r="B10" s="9"/>
      <c r="C10" s="10"/>
      <c r="D10" s="8"/>
      <c r="E10" s="8" t="s">
        <v>23</v>
      </c>
      <c r="F10" s="8" t="s">
        <v>35</v>
      </c>
      <c r="G10" s="8"/>
      <c r="H10" s="8" t="s">
        <v>25</v>
      </c>
      <c r="I10" s="8" t="s">
        <v>66</v>
      </c>
      <c r="J10" s="8" t="s">
        <v>67</v>
      </c>
      <c r="K10" s="8" t="s">
        <v>68</v>
      </c>
      <c r="L10" s="8" t="s">
        <v>69</v>
      </c>
      <c r="M10" s="8"/>
      <c r="N10" s="8" t="s">
        <v>70</v>
      </c>
      <c r="O10" s="8">
        <f t="shared" si="0"/>
        <v>4480</v>
      </c>
      <c r="P10" s="8"/>
      <c r="Q10" s="15" t="s">
        <v>31</v>
      </c>
      <c r="R10" s="8" t="s">
        <v>32</v>
      </c>
      <c r="S10" s="8" t="s">
        <v>71</v>
      </c>
      <c r="T10" s="8" t="s">
        <v>72</v>
      </c>
    </row>
    <row r="11" s="1" customFormat="1" spans="2:20">
      <c r="B11" s="9"/>
      <c r="C11" s="10"/>
      <c r="D11" s="8"/>
      <c r="E11" s="8" t="s">
        <v>23</v>
      </c>
      <c r="F11" s="8" t="s">
        <v>35</v>
      </c>
      <c r="G11" s="8"/>
      <c r="H11" s="8" t="s">
        <v>25</v>
      </c>
      <c r="I11" s="8" t="s">
        <v>73</v>
      </c>
      <c r="J11" s="8" t="s">
        <v>74</v>
      </c>
      <c r="K11" s="8" t="s">
        <v>28</v>
      </c>
      <c r="L11" s="8" t="s">
        <v>49</v>
      </c>
      <c r="M11" s="8"/>
      <c r="N11" s="8" t="s">
        <v>75</v>
      </c>
      <c r="O11" s="8">
        <f t="shared" si="0"/>
        <v>7500</v>
      </c>
      <c r="P11" s="8"/>
      <c r="Q11" s="15" t="s">
        <v>31</v>
      </c>
      <c r="R11" s="8" t="s">
        <v>32</v>
      </c>
      <c r="S11" s="8" t="s">
        <v>76</v>
      </c>
      <c r="T11" s="8" t="s">
        <v>77</v>
      </c>
    </row>
    <row r="12" s="1" customFormat="1" spans="2:20">
      <c r="B12" s="9"/>
      <c r="C12" s="10"/>
      <c r="D12" s="8"/>
      <c r="E12" s="8" t="s">
        <v>23</v>
      </c>
      <c r="F12" s="8" t="s">
        <v>35</v>
      </c>
      <c r="G12" s="8"/>
      <c r="H12" s="8" t="s">
        <v>25</v>
      </c>
      <c r="I12" s="8" t="s">
        <v>73</v>
      </c>
      <c r="J12" s="8" t="s">
        <v>78</v>
      </c>
      <c r="K12" s="8" t="s">
        <v>28</v>
      </c>
      <c r="L12" s="8" t="s">
        <v>49</v>
      </c>
      <c r="M12" s="8"/>
      <c r="N12" s="8" t="s">
        <v>79</v>
      </c>
      <c r="O12" s="8">
        <f t="shared" si="0"/>
        <v>4850</v>
      </c>
      <c r="P12" s="8"/>
      <c r="Q12" s="15" t="s">
        <v>31</v>
      </c>
      <c r="R12" s="8" t="s">
        <v>32</v>
      </c>
      <c r="S12" s="8" t="s">
        <v>80</v>
      </c>
      <c r="T12" s="8" t="s">
        <v>81</v>
      </c>
    </row>
    <row r="13" s="1" customFormat="1" spans="2:20">
      <c r="B13" s="9"/>
      <c r="C13" s="10"/>
      <c r="D13" s="8"/>
      <c r="E13" s="8" t="s">
        <v>23</v>
      </c>
      <c r="F13" s="8" t="s">
        <v>35</v>
      </c>
      <c r="G13" s="8"/>
      <c r="H13" s="8" t="s">
        <v>25</v>
      </c>
      <c r="I13" s="8" t="s">
        <v>82</v>
      </c>
      <c r="J13" s="8" t="s">
        <v>83</v>
      </c>
      <c r="K13" s="8" t="s">
        <v>28</v>
      </c>
      <c r="L13" s="8" t="s">
        <v>84</v>
      </c>
      <c r="M13" s="8"/>
      <c r="N13" s="8" t="s">
        <v>85</v>
      </c>
      <c r="O13" s="8">
        <f t="shared" si="0"/>
        <v>2320</v>
      </c>
      <c r="P13" s="8"/>
      <c r="Q13" s="15" t="s">
        <v>31</v>
      </c>
      <c r="R13" s="8" t="s">
        <v>32</v>
      </c>
      <c r="S13" s="8" t="s">
        <v>86</v>
      </c>
      <c r="T13" s="8" t="s">
        <v>87</v>
      </c>
    </row>
    <row r="14" s="1" customFormat="1" spans="2:20">
      <c r="B14" s="9"/>
      <c r="C14" s="10"/>
      <c r="D14" s="8"/>
      <c r="E14" s="8" t="s">
        <v>23</v>
      </c>
      <c r="F14" s="8" t="s">
        <v>35</v>
      </c>
      <c r="G14" s="8"/>
      <c r="H14" s="8" t="s">
        <v>25</v>
      </c>
      <c r="I14" s="8" t="s">
        <v>82</v>
      </c>
      <c r="J14" s="8" t="s">
        <v>88</v>
      </c>
      <c r="K14" s="8" t="s">
        <v>28</v>
      </c>
      <c r="L14" s="8" t="s">
        <v>30</v>
      </c>
      <c r="M14" s="8"/>
      <c r="N14" s="8" t="s">
        <v>89</v>
      </c>
      <c r="O14" s="8">
        <f t="shared" si="0"/>
        <v>320</v>
      </c>
      <c r="P14" s="8"/>
      <c r="Q14" s="15" t="s">
        <v>31</v>
      </c>
      <c r="R14" s="8" t="s">
        <v>32</v>
      </c>
      <c r="S14" s="8" t="s">
        <v>90</v>
      </c>
      <c r="T14" s="8" t="s">
        <v>91</v>
      </c>
    </row>
    <row r="15" s="1" customFormat="1" spans="2:20">
      <c r="B15" s="9"/>
      <c r="C15" s="10"/>
      <c r="D15" s="8"/>
      <c r="E15" s="8" t="s">
        <v>23</v>
      </c>
      <c r="F15" s="8" t="s">
        <v>35</v>
      </c>
      <c r="G15" s="8"/>
      <c r="H15" s="8" t="s">
        <v>25</v>
      </c>
      <c r="I15" s="8" t="s">
        <v>82</v>
      </c>
      <c r="J15" s="8" t="s">
        <v>92</v>
      </c>
      <c r="K15" s="8" t="s">
        <v>28</v>
      </c>
      <c r="L15" s="8" t="s">
        <v>93</v>
      </c>
      <c r="M15" s="8"/>
      <c r="N15" s="8" t="s">
        <v>45</v>
      </c>
      <c r="O15" s="8">
        <f t="shared" si="0"/>
        <v>17600</v>
      </c>
      <c r="P15" s="8"/>
      <c r="Q15" s="15" t="s">
        <v>31</v>
      </c>
      <c r="R15" s="8" t="s">
        <v>32</v>
      </c>
      <c r="S15" s="8" t="s">
        <v>94</v>
      </c>
      <c r="T15" s="8" t="s">
        <v>95</v>
      </c>
    </row>
    <row r="16" s="1" customFormat="1" spans="2:20">
      <c r="B16" s="9"/>
      <c r="C16" s="10"/>
      <c r="D16" s="8"/>
      <c r="E16" s="8" t="s">
        <v>23</v>
      </c>
      <c r="F16" s="8" t="s">
        <v>35</v>
      </c>
      <c r="G16" s="8"/>
      <c r="H16" s="8" t="s">
        <v>25</v>
      </c>
      <c r="I16" s="8" t="s">
        <v>96</v>
      </c>
      <c r="J16" s="8" t="s">
        <v>97</v>
      </c>
      <c r="K16" s="8" t="s">
        <v>98</v>
      </c>
      <c r="L16" s="8" t="s">
        <v>89</v>
      </c>
      <c r="M16" s="8"/>
      <c r="N16" s="8" t="s">
        <v>99</v>
      </c>
      <c r="O16" s="8">
        <f t="shared" si="0"/>
        <v>1000</v>
      </c>
      <c r="P16" s="8"/>
      <c r="Q16" s="15" t="s">
        <v>31</v>
      </c>
      <c r="R16" s="8" t="s">
        <v>32</v>
      </c>
      <c r="S16" s="8" t="s">
        <v>100</v>
      </c>
      <c r="T16" s="8" t="s">
        <v>101</v>
      </c>
    </row>
    <row r="17" s="1" customFormat="1" spans="2:20">
      <c r="B17" s="9"/>
      <c r="C17" s="10"/>
      <c r="D17" s="8"/>
      <c r="E17" s="8" t="s">
        <v>23</v>
      </c>
      <c r="F17" s="8" t="s">
        <v>35</v>
      </c>
      <c r="G17" s="8"/>
      <c r="H17" s="8" t="s">
        <v>25</v>
      </c>
      <c r="I17" s="8" t="s">
        <v>102</v>
      </c>
      <c r="J17" s="8" t="s">
        <v>103</v>
      </c>
      <c r="K17" s="8" t="s">
        <v>104</v>
      </c>
      <c r="L17" s="8" t="s">
        <v>49</v>
      </c>
      <c r="M17" s="8"/>
      <c r="N17" s="8" t="s">
        <v>105</v>
      </c>
      <c r="O17" s="8">
        <f t="shared" si="0"/>
        <v>3800</v>
      </c>
      <c r="P17" s="8"/>
      <c r="Q17" s="15" t="s">
        <v>31</v>
      </c>
      <c r="R17" s="8" t="s">
        <v>32</v>
      </c>
      <c r="S17" s="8" t="s">
        <v>106</v>
      </c>
      <c r="T17" s="8" t="s">
        <v>107</v>
      </c>
    </row>
    <row r="18" s="1" customFormat="1" spans="2:20">
      <c r="B18" s="9"/>
      <c r="C18" s="10"/>
      <c r="D18" s="8"/>
      <c r="E18" s="8" t="s">
        <v>23</v>
      </c>
      <c r="F18" s="8" t="s">
        <v>35</v>
      </c>
      <c r="G18" s="8"/>
      <c r="H18" s="8" t="s">
        <v>25</v>
      </c>
      <c r="I18" s="8" t="s">
        <v>108</v>
      </c>
      <c r="J18" s="8" t="s">
        <v>108</v>
      </c>
      <c r="K18" s="8" t="s">
        <v>28</v>
      </c>
      <c r="L18" s="8" t="s">
        <v>49</v>
      </c>
      <c r="M18" s="8"/>
      <c r="N18" s="8" t="s">
        <v>109</v>
      </c>
      <c r="O18" s="8">
        <f t="shared" si="0"/>
        <v>3000</v>
      </c>
      <c r="P18" s="8"/>
      <c r="Q18" s="15" t="s">
        <v>31</v>
      </c>
      <c r="R18" s="8" t="s">
        <v>32</v>
      </c>
      <c r="S18" s="8" t="s">
        <v>110</v>
      </c>
      <c r="T18" s="8" t="s">
        <v>111</v>
      </c>
    </row>
    <row r="19" s="1" customFormat="1" spans="2:20">
      <c r="B19" s="9"/>
      <c r="C19" s="10"/>
      <c r="D19" s="8"/>
      <c r="E19" s="8" t="s">
        <v>23</v>
      </c>
      <c r="F19" s="8" t="s">
        <v>48</v>
      </c>
      <c r="G19" s="8"/>
      <c r="H19" s="8" t="s">
        <v>25</v>
      </c>
      <c r="I19" s="8" t="s">
        <v>112</v>
      </c>
      <c r="J19" s="8" t="s">
        <v>113</v>
      </c>
      <c r="K19" s="8" t="s">
        <v>28</v>
      </c>
      <c r="L19" s="8" t="s">
        <v>21</v>
      </c>
      <c r="M19" s="8"/>
      <c r="N19" s="8" t="s">
        <v>114</v>
      </c>
      <c r="O19" s="8">
        <f t="shared" si="0"/>
        <v>4000</v>
      </c>
      <c r="P19" s="8"/>
      <c r="Q19" s="15" t="s">
        <v>31</v>
      </c>
      <c r="R19" s="8" t="s">
        <v>32</v>
      </c>
      <c r="S19" s="8" t="s">
        <v>115</v>
      </c>
      <c r="T19" s="8" t="s">
        <v>116</v>
      </c>
    </row>
    <row r="20" s="1" customFormat="1" spans="2:20">
      <c r="B20" s="9"/>
      <c r="C20" s="10"/>
      <c r="D20" s="8"/>
      <c r="E20" s="8" t="s">
        <v>23</v>
      </c>
      <c r="F20" s="8" t="s">
        <v>35</v>
      </c>
      <c r="G20" s="8"/>
      <c r="H20" s="8" t="s">
        <v>25</v>
      </c>
      <c r="I20" s="8" t="s">
        <v>117</v>
      </c>
      <c r="J20" s="8" t="s">
        <v>118</v>
      </c>
      <c r="K20" s="8" t="s">
        <v>119</v>
      </c>
      <c r="L20" s="8" t="s">
        <v>30</v>
      </c>
      <c r="M20" s="8"/>
      <c r="N20" s="8" t="s">
        <v>50</v>
      </c>
      <c r="O20" s="8">
        <f t="shared" si="0"/>
        <v>8000</v>
      </c>
      <c r="P20" s="8"/>
      <c r="Q20" s="15" t="s">
        <v>31</v>
      </c>
      <c r="R20" s="8" t="s">
        <v>32</v>
      </c>
      <c r="S20" s="8" t="s">
        <v>120</v>
      </c>
      <c r="T20" s="8" t="s">
        <v>121</v>
      </c>
    </row>
    <row r="21" s="1" customFormat="1" spans="2:20">
      <c r="B21" s="9"/>
      <c r="C21" s="10"/>
      <c r="D21" s="8"/>
      <c r="E21" s="8" t="s">
        <v>23</v>
      </c>
      <c r="F21" s="8" t="s">
        <v>48</v>
      </c>
      <c r="G21" s="8"/>
      <c r="H21" s="8" t="s">
        <v>25</v>
      </c>
      <c r="I21" s="8" t="s">
        <v>122</v>
      </c>
      <c r="J21" s="8" t="s">
        <v>123</v>
      </c>
      <c r="K21" s="8" t="s">
        <v>68</v>
      </c>
      <c r="L21" s="8" t="s">
        <v>21</v>
      </c>
      <c r="M21" s="8"/>
      <c r="N21" s="8" t="s">
        <v>124</v>
      </c>
      <c r="O21" s="8">
        <f t="shared" si="0"/>
        <v>15000</v>
      </c>
      <c r="P21" s="8"/>
      <c r="Q21" s="15" t="s">
        <v>31</v>
      </c>
      <c r="R21" s="8" t="s">
        <v>32</v>
      </c>
      <c r="S21" s="8" t="s">
        <v>125</v>
      </c>
      <c r="T21" s="8" t="s">
        <v>126</v>
      </c>
    </row>
    <row r="22" s="1" customFormat="1" spans="2:20">
      <c r="B22" s="9"/>
      <c r="C22" s="10"/>
      <c r="D22" s="8"/>
      <c r="E22" s="8" t="s">
        <v>23</v>
      </c>
      <c r="F22" s="8" t="s">
        <v>48</v>
      </c>
      <c r="G22" s="8"/>
      <c r="H22" s="8" t="s">
        <v>25</v>
      </c>
      <c r="I22" s="8" t="s">
        <v>127</v>
      </c>
      <c r="J22" s="8" t="s">
        <v>127</v>
      </c>
      <c r="K22" s="8" t="s">
        <v>68</v>
      </c>
      <c r="L22" s="8" t="s">
        <v>49</v>
      </c>
      <c r="M22" s="8"/>
      <c r="N22" s="8" t="s">
        <v>128</v>
      </c>
      <c r="O22" s="8">
        <f t="shared" si="0"/>
        <v>250</v>
      </c>
      <c r="P22" s="8"/>
      <c r="Q22" s="15" t="s">
        <v>31</v>
      </c>
      <c r="R22" s="8" t="s">
        <v>32</v>
      </c>
      <c r="S22" s="8" t="s">
        <v>129</v>
      </c>
      <c r="T22" s="8" t="s">
        <v>130</v>
      </c>
    </row>
    <row r="23" s="1" customFormat="1" spans="2:20">
      <c r="B23" s="9"/>
      <c r="C23" s="10"/>
      <c r="D23" s="8"/>
      <c r="E23" s="8" t="s">
        <v>23</v>
      </c>
      <c r="F23" s="8" t="s">
        <v>24</v>
      </c>
      <c r="G23" s="8"/>
      <c r="H23" s="8" t="s">
        <v>25</v>
      </c>
      <c r="I23" s="8" t="s">
        <v>131</v>
      </c>
      <c r="J23" s="8" t="s">
        <v>132</v>
      </c>
      <c r="K23" s="8" t="s">
        <v>104</v>
      </c>
      <c r="L23" s="8" t="s">
        <v>39</v>
      </c>
      <c r="M23" s="8"/>
      <c r="N23" s="8" t="s">
        <v>133</v>
      </c>
      <c r="O23" s="8">
        <f t="shared" si="0"/>
        <v>950</v>
      </c>
      <c r="P23" s="8"/>
      <c r="Q23" s="15" t="s">
        <v>31</v>
      </c>
      <c r="R23" s="8" t="s">
        <v>32</v>
      </c>
      <c r="S23" s="8" t="s">
        <v>134</v>
      </c>
      <c r="T23" s="8" t="s">
        <v>135</v>
      </c>
    </row>
    <row r="24" s="1" customFormat="1" spans="2:20">
      <c r="B24" s="9"/>
      <c r="C24" s="10"/>
      <c r="D24" s="8"/>
      <c r="E24" s="8" t="s">
        <v>23</v>
      </c>
      <c r="F24" s="8" t="s">
        <v>35</v>
      </c>
      <c r="G24" s="8"/>
      <c r="H24" s="8" t="s">
        <v>25</v>
      </c>
      <c r="I24" s="8" t="s">
        <v>136</v>
      </c>
      <c r="J24" s="8" t="s">
        <v>137</v>
      </c>
      <c r="K24" s="8" t="s">
        <v>138</v>
      </c>
      <c r="L24" s="8" t="s">
        <v>69</v>
      </c>
      <c r="M24" s="8"/>
      <c r="N24" s="8" t="s">
        <v>128</v>
      </c>
      <c r="O24" s="8">
        <f t="shared" si="0"/>
        <v>350</v>
      </c>
      <c r="P24" s="8"/>
      <c r="Q24" s="15" t="s">
        <v>31</v>
      </c>
      <c r="R24" s="8" t="s">
        <v>32</v>
      </c>
      <c r="S24" s="8" t="s">
        <v>139</v>
      </c>
      <c r="T24" s="8" t="s">
        <v>140</v>
      </c>
    </row>
    <row r="25" s="1" customFormat="1" spans="2:20">
      <c r="B25" s="9"/>
      <c r="C25" s="10"/>
      <c r="D25" s="8"/>
      <c r="E25" s="8" t="s">
        <v>23</v>
      </c>
      <c r="F25" s="8" t="s">
        <v>35</v>
      </c>
      <c r="G25" s="8"/>
      <c r="H25" s="8" t="s">
        <v>25</v>
      </c>
      <c r="I25" s="8" t="s">
        <v>141</v>
      </c>
      <c r="J25" s="8" t="s">
        <v>142</v>
      </c>
      <c r="K25" s="8" t="s">
        <v>28</v>
      </c>
      <c r="L25" s="8" t="s">
        <v>143</v>
      </c>
      <c r="M25" s="8"/>
      <c r="N25" s="8" t="s">
        <v>144</v>
      </c>
      <c r="O25" s="8">
        <f t="shared" si="0"/>
        <v>2560</v>
      </c>
      <c r="P25" s="8"/>
      <c r="Q25" s="15" t="s">
        <v>31</v>
      </c>
      <c r="R25" s="8" t="s">
        <v>32</v>
      </c>
      <c r="S25" s="8" t="s">
        <v>145</v>
      </c>
      <c r="T25" s="8" t="s">
        <v>146</v>
      </c>
    </row>
    <row r="26" s="1" customFormat="1" spans="2:20">
      <c r="B26" s="9"/>
      <c r="C26" s="10"/>
      <c r="D26" s="8"/>
      <c r="E26" s="8" t="s">
        <v>23</v>
      </c>
      <c r="F26" s="8" t="s">
        <v>35</v>
      </c>
      <c r="G26" s="8"/>
      <c r="H26" s="8" t="s">
        <v>25</v>
      </c>
      <c r="I26" s="8" t="s">
        <v>141</v>
      </c>
      <c r="J26" s="8" t="s">
        <v>147</v>
      </c>
      <c r="K26" s="8" t="s">
        <v>28</v>
      </c>
      <c r="L26" s="8" t="s">
        <v>44</v>
      </c>
      <c r="M26" s="8"/>
      <c r="N26" s="8" t="s">
        <v>148</v>
      </c>
      <c r="O26" s="8">
        <f t="shared" si="0"/>
        <v>1760</v>
      </c>
      <c r="P26" s="8"/>
      <c r="Q26" s="15" t="s">
        <v>31</v>
      </c>
      <c r="R26" s="8" t="s">
        <v>32</v>
      </c>
      <c r="S26" s="8" t="s">
        <v>149</v>
      </c>
      <c r="T26" s="8" t="s">
        <v>150</v>
      </c>
    </row>
    <row r="27" s="1" customFormat="1" spans="2:20">
      <c r="B27" s="9"/>
      <c r="C27" s="10"/>
      <c r="D27" s="8"/>
      <c r="E27" s="8" t="s">
        <v>23</v>
      </c>
      <c r="F27" s="8" t="s">
        <v>35</v>
      </c>
      <c r="G27" s="8"/>
      <c r="H27" s="8" t="s">
        <v>25</v>
      </c>
      <c r="I27" s="8" t="s">
        <v>141</v>
      </c>
      <c r="J27" s="8" t="s">
        <v>151</v>
      </c>
      <c r="K27" s="8" t="s">
        <v>152</v>
      </c>
      <c r="L27" s="8" t="s">
        <v>153</v>
      </c>
      <c r="M27" s="8"/>
      <c r="N27" s="8" t="s">
        <v>44</v>
      </c>
      <c r="O27" s="8">
        <f t="shared" si="0"/>
        <v>240</v>
      </c>
      <c r="P27" s="8"/>
      <c r="Q27" s="15" t="s">
        <v>31</v>
      </c>
      <c r="R27" s="8" t="s">
        <v>32</v>
      </c>
      <c r="S27" s="8" t="s">
        <v>154</v>
      </c>
      <c r="T27" s="8" t="s">
        <v>155</v>
      </c>
    </row>
    <row r="28" s="1" customFormat="1" spans="2:20">
      <c r="B28" s="9"/>
      <c r="C28" s="10"/>
      <c r="D28" s="8"/>
      <c r="E28" s="8" t="s">
        <v>23</v>
      </c>
      <c r="F28" s="8" t="s">
        <v>35</v>
      </c>
      <c r="G28" s="8"/>
      <c r="H28" s="8" t="s">
        <v>156</v>
      </c>
      <c r="I28" s="8" t="s">
        <v>157</v>
      </c>
      <c r="J28" s="8" t="s">
        <v>158</v>
      </c>
      <c r="K28" s="8" t="s">
        <v>159</v>
      </c>
      <c r="L28" s="8" t="s">
        <v>160</v>
      </c>
      <c r="M28" s="8"/>
      <c r="N28" s="8" t="s">
        <v>161</v>
      </c>
      <c r="O28" s="8">
        <f t="shared" si="0"/>
        <v>18000</v>
      </c>
      <c r="P28" s="8"/>
      <c r="Q28" s="15" t="s">
        <v>31</v>
      </c>
      <c r="R28" s="8" t="s">
        <v>32</v>
      </c>
      <c r="S28" s="8" t="s">
        <v>162</v>
      </c>
      <c r="T28" s="8" t="s">
        <v>163</v>
      </c>
    </row>
    <row r="29" s="1" customFormat="1" spans="2:20">
      <c r="B29" s="9"/>
      <c r="C29" s="10"/>
      <c r="D29" s="8"/>
      <c r="E29" s="8" t="s">
        <v>23</v>
      </c>
      <c r="F29" s="8" t="s">
        <v>35</v>
      </c>
      <c r="G29" s="8"/>
      <c r="H29" s="8" t="s">
        <v>156</v>
      </c>
      <c r="I29" s="8" t="s">
        <v>164</v>
      </c>
      <c r="J29" s="8" t="s">
        <v>165</v>
      </c>
      <c r="K29" s="8" t="s">
        <v>28</v>
      </c>
      <c r="L29" s="8" t="s">
        <v>44</v>
      </c>
      <c r="M29" s="8"/>
      <c r="N29" s="8" t="s">
        <v>166</v>
      </c>
      <c r="O29" s="8">
        <f t="shared" si="0"/>
        <v>1100</v>
      </c>
      <c r="P29" s="8"/>
      <c r="Q29" s="15" t="s">
        <v>31</v>
      </c>
      <c r="R29" s="8" t="s">
        <v>32</v>
      </c>
      <c r="S29" s="8" t="s">
        <v>167</v>
      </c>
      <c r="T29" s="8" t="s">
        <v>168</v>
      </c>
    </row>
    <row r="30" s="1" customFormat="1" spans="2:20">
      <c r="B30" s="9"/>
      <c r="C30" s="10"/>
      <c r="D30" s="8"/>
      <c r="E30" s="8" t="s">
        <v>23</v>
      </c>
      <c r="F30" s="8" t="s">
        <v>48</v>
      </c>
      <c r="G30" s="8"/>
      <c r="H30" s="8" t="s">
        <v>156</v>
      </c>
      <c r="I30" s="8" t="s">
        <v>169</v>
      </c>
      <c r="J30" s="8" t="s">
        <v>170</v>
      </c>
      <c r="K30" s="8" t="s">
        <v>28</v>
      </c>
      <c r="L30" s="8" t="s">
        <v>171</v>
      </c>
      <c r="M30" s="8"/>
      <c r="N30" s="8" t="s">
        <v>39</v>
      </c>
      <c r="O30" s="8">
        <f t="shared" si="0"/>
        <v>1200</v>
      </c>
      <c r="P30" s="8"/>
      <c r="Q30" s="15" t="s">
        <v>31</v>
      </c>
      <c r="R30" s="8" t="s">
        <v>32</v>
      </c>
      <c r="S30" s="8" t="s">
        <v>172</v>
      </c>
      <c r="T30" s="8" t="s">
        <v>173</v>
      </c>
    </row>
    <row r="31" s="1" customFormat="1" spans="2:20">
      <c r="B31" s="9"/>
      <c r="C31" s="10"/>
      <c r="D31" s="8"/>
      <c r="E31" s="8" t="s">
        <v>23</v>
      </c>
      <c r="F31" s="8" t="s">
        <v>24</v>
      </c>
      <c r="G31" s="8"/>
      <c r="H31" s="8" t="s">
        <v>156</v>
      </c>
      <c r="I31" s="8" t="s">
        <v>174</v>
      </c>
      <c r="J31" s="8" t="s">
        <v>174</v>
      </c>
      <c r="K31" s="8" t="s">
        <v>28</v>
      </c>
      <c r="L31" s="8" t="s">
        <v>49</v>
      </c>
      <c r="M31" s="8"/>
      <c r="N31" s="8" t="s">
        <v>175</v>
      </c>
      <c r="O31" s="8">
        <f t="shared" si="0"/>
        <v>540</v>
      </c>
      <c r="P31" s="8"/>
      <c r="Q31" s="15" t="s">
        <v>31</v>
      </c>
      <c r="R31" s="8" t="s">
        <v>32</v>
      </c>
      <c r="S31" s="8" t="s">
        <v>176</v>
      </c>
      <c r="T31" s="8" t="s">
        <v>177</v>
      </c>
    </row>
    <row r="32" s="1" customFormat="1" spans="2:20">
      <c r="B32" s="9"/>
      <c r="C32" s="10"/>
      <c r="D32" s="8"/>
      <c r="E32" s="8" t="s">
        <v>23</v>
      </c>
      <c r="F32" s="8" t="s">
        <v>24</v>
      </c>
      <c r="G32" s="8"/>
      <c r="H32" s="8" t="s">
        <v>178</v>
      </c>
      <c r="I32" s="8" t="s">
        <v>179</v>
      </c>
      <c r="J32" s="8" t="s">
        <v>180</v>
      </c>
      <c r="K32" s="8" t="s">
        <v>138</v>
      </c>
      <c r="L32" s="8" t="s">
        <v>181</v>
      </c>
      <c r="M32" s="8"/>
      <c r="N32" s="8" t="s">
        <v>39</v>
      </c>
      <c r="O32" s="8">
        <f t="shared" si="0"/>
        <v>3000</v>
      </c>
      <c r="P32" s="8"/>
      <c r="Q32" s="15" t="s">
        <v>31</v>
      </c>
      <c r="R32" s="8" t="s">
        <v>32</v>
      </c>
      <c r="S32" s="8" t="s">
        <v>182</v>
      </c>
      <c r="T32" s="8" t="s">
        <v>183</v>
      </c>
    </row>
    <row r="33" s="1" customFormat="1" spans="2:20">
      <c r="B33" s="9"/>
      <c r="C33" s="10"/>
      <c r="D33" s="8"/>
      <c r="E33" s="8" t="s">
        <v>23</v>
      </c>
      <c r="F33" s="8" t="s">
        <v>24</v>
      </c>
      <c r="G33" s="8"/>
      <c r="H33" s="8" t="s">
        <v>178</v>
      </c>
      <c r="I33" s="8" t="s">
        <v>179</v>
      </c>
      <c r="J33" s="8" t="s">
        <v>184</v>
      </c>
      <c r="K33" s="8" t="s">
        <v>138</v>
      </c>
      <c r="L33" s="8" t="s">
        <v>181</v>
      </c>
      <c r="M33" s="8"/>
      <c r="N33" s="8" t="s">
        <v>39</v>
      </c>
      <c r="O33" s="8">
        <f t="shared" si="0"/>
        <v>3000</v>
      </c>
      <c r="P33" s="8"/>
      <c r="Q33" s="15" t="s">
        <v>31</v>
      </c>
      <c r="R33" s="8" t="s">
        <v>32</v>
      </c>
      <c r="S33" s="8" t="s">
        <v>185</v>
      </c>
      <c r="T33" s="8" t="s">
        <v>186</v>
      </c>
    </row>
    <row r="34" s="1" customFormat="1" spans="2:20">
      <c r="B34" s="9"/>
      <c r="C34" s="10"/>
      <c r="D34" s="8"/>
      <c r="E34" s="8" t="s">
        <v>23</v>
      </c>
      <c r="F34" s="8" t="s">
        <v>48</v>
      </c>
      <c r="G34" s="8"/>
      <c r="H34" s="8" t="s">
        <v>178</v>
      </c>
      <c r="I34" s="8" t="s">
        <v>187</v>
      </c>
      <c r="J34" s="8" t="s">
        <v>187</v>
      </c>
      <c r="K34" s="8" t="s">
        <v>28</v>
      </c>
      <c r="L34" s="8" t="s">
        <v>49</v>
      </c>
      <c r="M34" s="8"/>
      <c r="N34" s="8" t="s">
        <v>188</v>
      </c>
      <c r="O34" s="8">
        <f t="shared" si="0"/>
        <v>19000</v>
      </c>
      <c r="P34" s="8"/>
      <c r="Q34" s="15" t="s">
        <v>31</v>
      </c>
      <c r="R34" s="8" t="s">
        <v>32</v>
      </c>
      <c r="S34" s="8" t="s">
        <v>189</v>
      </c>
      <c r="T34" s="8" t="s">
        <v>190</v>
      </c>
    </row>
    <row r="35" s="1" customFormat="1" spans="2:20">
      <c r="B35" s="9"/>
      <c r="C35" s="10"/>
      <c r="D35" s="8"/>
      <c r="E35" s="8" t="s">
        <v>23</v>
      </c>
      <c r="F35" s="8" t="s">
        <v>48</v>
      </c>
      <c r="G35" s="8"/>
      <c r="H35" s="8" t="s">
        <v>178</v>
      </c>
      <c r="I35" s="8" t="s">
        <v>187</v>
      </c>
      <c r="J35" s="8" t="s">
        <v>191</v>
      </c>
      <c r="K35" s="8" t="s">
        <v>28</v>
      </c>
      <c r="L35" s="8" t="s">
        <v>39</v>
      </c>
      <c r="M35" s="8"/>
      <c r="N35" s="8" t="s">
        <v>192</v>
      </c>
      <c r="O35" s="8">
        <f t="shared" si="0"/>
        <v>38500</v>
      </c>
      <c r="P35" s="8"/>
      <c r="Q35" s="15" t="s">
        <v>31</v>
      </c>
      <c r="R35" s="8" t="s">
        <v>32</v>
      </c>
      <c r="S35" s="8" t="s">
        <v>193</v>
      </c>
      <c r="T35" s="8" t="s">
        <v>194</v>
      </c>
    </row>
    <row r="36" s="1" customFormat="1" spans="2:20">
      <c r="B36" s="9"/>
      <c r="C36" s="10"/>
      <c r="D36" s="8"/>
      <c r="E36" s="8" t="s">
        <v>23</v>
      </c>
      <c r="F36" s="8" t="s">
        <v>48</v>
      </c>
      <c r="G36" s="8"/>
      <c r="H36" s="8" t="s">
        <v>178</v>
      </c>
      <c r="I36" s="8" t="s">
        <v>195</v>
      </c>
      <c r="J36" s="8" t="s">
        <v>196</v>
      </c>
      <c r="K36" s="8" t="s">
        <v>28</v>
      </c>
      <c r="L36" s="8" t="s">
        <v>30</v>
      </c>
      <c r="M36" s="8"/>
      <c r="N36" s="8" t="s">
        <v>197</v>
      </c>
      <c r="O36" s="8">
        <f t="shared" ref="O36:O67" si="1">L36*N36</f>
        <v>28000</v>
      </c>
      <c r="P36" s="8"/>
      <c r="Q36" s="15" t="s">
        <v>31</v>
      </c>
      <c r="R36" s="8" t="s">
        <v>32</v>
      </c>
      <c r="S36" s="8" t="s">
        <v>198</v>
      </c>
      <c r="T36" s="8" t="s">
        <v>199</v>
      </c>
    </row>
    <row r="37" s="1" customFormat="1" spans="2:20">
      <c r="B37" s="9"/>
      <c r="C37" s="10"/>
      <c r="D37" s="8"/>
      <c r="E37" s="8" t="s">
        <v>23</v>
      </c>
      <c r="F37" s="8" t="s">
        <v>48</v>
      </c>
      <c r="G37" s="8"/>
      <c r="H37" s="8" t="s">
        <v>178</v>
      </c>
      <c r="I37" s="8" t="s">
        <v>195</v>
      </c>
      <c r="J37" s="8" t="s">
        <v>200</v>
      </c>
      <c r="K37" s="8" t="s">
        <v>28</v>
      </c>
      <c r="L37" s="8" t="s">
        <v>160</v>
      </c>
      <c r="M37" s="8"/>
      <c r="N37" s="8" t="s">
        <v>50</v>
      </c>
      <c r="O37" s="8">
        <f t="shared" si="1"/>
        <v>6000</v>
      </c>
      <c r="P37" s="8"/>
      <c r="Q37" s="15" t="s">
        <v>31</v>
      </c>
      <c r="R37" s="8" t="s">
        <v>32</v>
      </c>
      <c r="S37" s="8" t="s">
        <v>201</v>
      </c>
      <c r="T37" s="8" t="s">
        <v>202</v>
      </c>
    </row>
    <row r="38" s="1" customFormat="1" spans="2:20">
      <c r="B38" s="9"/>
      <c r="C38" s="10"/>
      <c r="D38" s="8"/>
      <c r="E38" s="8" t="s">
        <v>23</v>
      </c>
      <c r="F38" s="8" t="s">
        <v>24</v>
      </c>
      <c r="G38" s="8"/>
      <c r="H38" s="8" t="s">
        <v>178</v>
      </c>
      <c r="I38" s="8" t="s">
        <v>203</v>
      </c>
      <c r="J38" s="8" t="s">
        <v>204</v>
      </c>
      <c r="K38" s="8" t="s">
        <v>28</v>
      </c>
      <c r="L38" s="8" t="s">
        <v>62</v>
      </c>
      <c r="M38" s="8"/>
      <c r="N38" s="8" t="s">
        <v>205</v>
      </c>
      <c r="O38" s="8">
        <f t="shared" si="1"/>
        <v>5000</v>
      </c>
      <c r="P38" s="8"/>
      <c r="Q38" s="15" t="s">
        <v>31</v>
      </c>
      <c r="R38" s="8" t="s">
        <v>32</v>
      </c>
      <c r="S38" s="8" t="s">
        <v>206</v>
      </c>
      <c r="T38" s="8" t="s">
        <v>207</v>
      </c>
    </row>
    <row r="39" s="1" customFormat="1" spans="2:20">
      <c r="B39" s="9"/>
      <c r="C39" s="10"/>
      <c r="D39" s="8"/>
      <c r="E39" s="8" t="s">
        <v>23</v>
      </c>
      <c r="F39" s="8" t="s">
        <v>24</v>
      </c>
      <c r="G39" s="8"/>
      <c r="H39" s="8" t="s">
        <v>208</v>
      </c>
      <c r="I39" s="8" t="s">
        <v>209</v>
      </c>
      <c r="J39" s="8" t="s">
        <v>210</v>
      </c>
      <c r="K39" s="8" t="s">
        <v>211</v>
      </c>
      <c r="L39" s="8" t="s">
        <v>39</v>
      </c>
      <c r="M39" s="8"/>
      <c r="N39" s="8" t="s">
        <v>153</v>
      </c>
      <c r="O39" s="8">
        <f t="shared" si="1"/>
        <v>120</v>
      </c>
      <c r="P39" s="8"/>
      <c r="Q39" s="15" t="s">
        <v>31</v>
      </c>
      <c r="R39" s="8" t="s">
        <v>32</v>
      </c>
      <c r="S39" s="8" t="s">
        <v>212</v>
      </c>
      <c r="T39" s="8" t="s">
        <v>213</v>
      </c>
    </row>
    <row r="40" s="1" customFormat="1" spans="2:20">
      <c r="B40" s="9"/>
      <c r="C40" s="10"/>
      <c r="D40" s="8"/>
      <c r="E40" s="8" t="s">
        <v>23</v>
      </c>
      <c r="F40" s="8" t="s">
        <v>24</v>
      </c>
      <c r="G40" s="8"/>
      <c r="H40" s="8" t="s">
        <v>208</v>
      </c>
      <c r="I40" s="8" t="s">
        <v>214</v>
      </c>
      <c r="J40" s="8" t="s">
        <v>214</v>
      </c>
      <c r="K40" s="8" t="s">
        <v>28</v>
      </c>
      <c r="L40" s="8" t="s">
        <v>215</v>
      </c>
      <c r="M40" s="8"/>
      <c r="N40" s="8" t="s">
        <v>99</v>
      </c>
      <c r="O40" s="8">
        <f t="shared" si="1"/>
        <v>75</v>
      </c>
      <c r="P40" s="8"/>
      <c r="Q40" s="15" t="s">
        <v>31</v>
      </c>
      <c r="R40" s="8" t="s">
        <v>32</v>
      </c>
      <c r="S40" s="8" t="s">
        <v>216</v>
      </c>
      <c r="T40" s="8" t="s">
        <v>217</v>
      </c>
    </row>
    <row r="41" s="1" customFormat="1" spans="2:20">
      <c r="B41" s="9"/>
      <c r="C41" s="10"/>
      <c r="D41" s="8"/>
      <c r="E41" s="8" t="s">
        <v>23</v>
      </c>
      <c r="F41" s="8" t="s">
        <v>48</v>
      </c>
      <c r="G41" s="8"/>
      <c r="H41" s="8" t="s">
        <v>208</v>
      </c>
      <c r="I41" s="8" t="s">
        <v>218</v>
      </c>
      <c r="J41" s="8" t="s">
        <v>219</v>
      </c>
      <c r="K41" s="8" t="s">
        <v>220</v>
      </c>
      <c r="L41" s="8" t="s">
        <v>221</v>
      </c>
      <c r="M41" s="8"/>
      <c r="N41" s="8" t="s">
        <v>99</v>
      </c>
      <c r="O41" s="8">
        <f t="shared" si="1"/>
        <v>750</v>
      </c>
      <c r="P41" s="8"/>
      <c r="Q41" s="15" t="s">
        <v>31</v>
      </c>
      <c r="R41" s="8" t="s">
        <v>32</v>
      </c>
      <c r="S41" s="8" t="s">
        <v>222</v>
      </c>
      <c r="T41" s="8" t="s">
        <v>223</v>
      </c>
    </row>
    <row r="42" s="1" customFormat="1" spans="2:20">
      <c r="B42" s="9"/>
      <c r="C42" s="10"/>
      <c r="D42" s="8"/>
      <c r="E42" s="8" t="s">
        <v>23</v>
      </c>
      <c r="F42" s="8" t="s">
        <v>48</v>
      </c>
      <c r="G42" s="8"/>
      <c r="H42" s="8" t="s">
        <v>208</v>
      </c>
      <c r="I42" s="8" t="s">
        <v>224</v>
      </c>
      <c r="J42" s="8" t="s">
        <v>225</v>
      </c>
      <c r="K42" s="8" t="s">
        <v>220</v>
      </c>
      <c r="L42" s="8" t="s">
        <v>99</v>
      </c>
      <c r="M42" s="8"/>
      <c r="N42" s="8" t="s">
        <v>128</v>
      </c>
      <c r="O42" s="8">
        <f t="shared" si="1"/>
        <v>1250</v>
      </c>
      <c r="P42" s="8"/>
      <c r="Q42" s="15" t="s">
        <v>31</v>
      </c>
      <c r="R42" s="8" t="s">
        <v>32</v>
      </c>
      <c r="S42" s="8" t="s">
        <v>226</v>
      </c>
      <c r="T42" s="8" t="s">
        <v>227</v>
      </c>
    </row>
    <row r="43" s="1" customFormat="1" spans="2:20">
      <c r="B43" s="9"/>
      <c r="C43" s="10"/>
      <c r="D43" s="8"/>
      <c r="E43" s="8" t="s">
        <v>23</v>
      </c>
      <c r="F43" s="8" t="s">
        <v>35</v>
      </c>
      <c r="G43" s="8"/>
      <c r="H43" s="8" t="s">
        <v>228</v>
      </c>
      <c r="I43" s="8" t="s">
        <v>229</v>
      </c>
      <c r="J43" s="8" t="s">
        <v>229</v>
      </c>
      <c r="K43" s="8" t="s">
        <v>28</v>
      </c>
      <c r="L43" s="8" t="s">
        <v>44</v>
      </c>
      <c r="M43" s="8"/>
      <c r="N43" s="8" t="s">
        <v>230</v>
      </c>
      <c r="O43" s="8">
        <f t="shared" si="1"/>
        <v>3600</v>
      </c>
      <c r="P43" s="8"/>
      <c r="Q43" s="15" t="s">
        <v>31</v>
      </c>
      <c r="R43" s="8" t="s">
        <v>32</v>
      </c>
      <c r="S43" s="8" t="s">
        <v>231</v>
      </c>
      <c r="T43" s="8" t="s">
        <v>232</v>
      </c>
    </row>
    <row r="44" s="1" customFormat="1" spans="2:20">
      <c r="B44" s="9"/>
      <c r="C44" s="10"/>
      <c r="D44" s="8"/>
      <c r="E44" s="8" t="s">
        <v>23</v>
      </c>
      <c r="F44" s="8" t="s">
        <v>35</v>
      </c>
      <c r="G44" s="8"/>
      <c r="H44" s="8" t="s">
        <v>228</v>
      </c>
      <c r="I44" s="8" t="s">
        <v>233</v>
      </c>
      <c r="J44" s="8" t="s">
        <v>233</v>
      </c>
      <c r="K44" s="8" t="s">
        <v>28</v>
      </c>
      <c r="L44" s="8" t="s">
        <v>44</v>
      </c>
      <c r="M44" s="8"/>
      <c r="N44" s="8" t="s">
        <v>234</v>
      </c>
      <c r="O44" s="8">
        <f t="shared" si="1"/>
        <v>1160</v>
      </c>
      <c r="P44" s="8"/>
      <c r="Q44" s="15" t="s">
        <v>31</v>
      </c>
      <c r="R44" s="8" t="s">
        <v>32</v>
      </c>
      <c r="S44" s="8" t="s">
        <v>235</v>
      </c>
      <c r="T44" s="8" t="s">
        <v>236</v>
      </c>
    </row>
    <row r="45" s="1" customFormat="1" spans="2:20">
      <c r="B45" s="9"/>
      <c r="C45" s="10"/>
      <c r="D45" s="8"/>
      <c r="E45" s="8" t="s">
        <v>23</v>
      </c>
      <c r="F45" s="8" t="s">
        <v>35</v>
      </c>
      <c r="G45" s="8"/>
      <c r="H45" s="8" t="s">
        <v>228</v>
      </c>
      <c r="I45" s="8" t="s">
        <v>237</v>
      </c>
      <c r="J45" s="8" t="s">
        <v>237</v>
      </c>
      <c r="K45" s="8" t="s">
        <v>238</v>
      </c>
      <c r="L45" s="8" t="s">
        <v>44</v>
      </c>
      <c r="M45" s="8"/>
      <c r="N45" s="8" t="s">
        <v>239</v>
      </c>
      <c r="O45" s="8">
        <f t="shared" si="1"/>
        <v>5200</v>
      </c>
      <c r="P45" s="8"/>
      <c r="Q45" s="15" t="s">
        <v>31</v>
      </c>
      <c r="R45" s="8" t="s">
        <v>32</v>
      </c>
      <c r="S45" s="8" t="s">
        <v>240</v>
      </c>
      <c r="T45" s="8" t="s">
        <v>241</v>
      </c>
    </row>
    <row r="46" s="1" customFormat="1" spans="2:20">
      <c r="B46" s="9"/>
      <c r="C46" s="10"/>
      <c r="D46" s="8"/>
      <c r="E46" s="8" t="s">
        <v>23</v>
      </c>
      <c r="F46" s="8" t="s">
        <v>48</v>
      </c>
      <c r="G46" s="8"/>
      <c r="H46" s="8" t="s">
        <v>228</v>
      </c>
      <c r="I46" s="8" t="s">
        <v>242</v>
      </c>
      <c r="J46" s="8" t="s">
        <v>242</v>
      </c>
      <c r="K46" s="8" t="s">
        <v>243</v>
      </c>
      <c r="L46" s="8" t="s">
        <v>84</v>
      </c>
      <c r="M46" s="8"/>
      <c r="N46" s="8" t="s">
        <v>244</v>
      </c>
      <c r="O46" s="8">
        <f t="shared" si="1"/>
        <v>28000</v>
      </c>
      <c r="P46" s="8"/>
      <c r="Q46" s="15" t="s">
        <v>31</v>
      </c>
      <c r="R46" s="8" t="s">
        <v>32</v>
      </c>
      <c r="S46" s="8" t="s">
        <v>245</v>
      </c>
      <c r="T46" s="8" t="s">
        <v>246</v>
      </c>
    </row>
    <row r="47" s="1" customFormat="1" spans="2:20">
      <c r="B47" s="9"/>
      <c r="C47" s="10"/>
      <c r="D47" s="8"/>
      <c r="E47" s="8" t="s">
        <v>23</v>
      </c>
      <c r="F47" s="8" t="s">
        <v>48</v>
      </c>
      <c r="G47" s="8"/>
      <c r="H47" s="8" t="s">
        <v>228</v>
      </c>
      <c r="I47" s="8" t="s">
        <v>247</v>
      </c>
      <c r="J47" s="8" t="s">
        <v>248</v>
      </c>
      <c r="K47" s="8" t="s">
        <v>28</v>
      </c>
      <c r="L47" s="8" t="s">
        <v>39</v>
      </c>
      <c r="M47" s="8"/>
      <c r="N47" s="8" t="s">
        <v>29</v>
      </c>
      <c r="O47" s="8">
        <f t="shared" si="1"/>
        <v>1000</v>
      </c>
      <c r="P47" s="8"/>
      <c r="Q47" s="15" t="s">
        <v>31</v>
      </c>
      <c r="R47" s="8" t="s">
        <v>32</v>
      </c>
      <c r="S47" s="8" t="s">
        <v>249</v>
      </c>
      <c r="T47" s="8" t="s">
        <v>250</v>
      </c>
    </row>
    <row r="48" s="1" customFormat="1" spans="2:20">
      <c r="B48" s="9"/>
      <c r="C48" s="10"/>
      <c r="D48" s="8"/>
      <c r="E48" s="8" t="s">
        <v>23</v>
      </c>
      <c r="F48" s="8" t="s">
        <v>48</v>
      </c>
      <c r="G48" s="8"/>
      <c r="H48" s="8" t="s">
        <v>228</v>
      </c>
      <c r="I48" s="8" t="s">
        <v>247</v>
      </c>
      <c r="J48" s="8" t="s">
        <v>251</v>
      </c>
      <c r="K48" s="8" t="s">
        <v>28</v>
      </c>
      <c r="L48" s="8" t="s">
        <v>39</v>
      </c>
      <c r="M48" s="8"/>
      <c r="N48" s="8" t="s">
        <v>29</v>
      </c>
      <c r="O48" s="8">
        <f t="shared" si="1"/>
        <v>1000</v>
      </c>
      <c r="P48" s="8"/>
      <c r="Q48" s="15" t="s">
        <v>31</v>
      </c>
      <c r="R48" s="8" t="s">
        <v>32</v>
      </c>
      <c r="S48" s="8" t="s">
        <v>252</v>
      </c>
      <c r="T48" s="8" t="s">
        <v>253</v>
      </c>
    </row>
    <row r="49" s="1" customFormat="1" spans="2:20">
      <c r="B49" s="9"/>
      <c r="C49" s="10"/>
      <c r="D49" s="8"/>
      <c r="E49" s="8" t="s">
        <v>23</v>
      </c>
      <c r="F49" s="8" t="s">
        <v>35</v>
      </c>
      <c r="G49" s="8"/>
      <c r="H49" s="8" t="s">
        <v>254</v>
      </c>
      <c r="I49" s="8" t="s">
        <v>255</v>
      </c>
      <c r="J49" s="8" t="s">
        <v>256</v>
      </c>
      <c r="K49" s="8" t="s">
        <v>257</v>
      </c>
      <c r="L49" s="8" t="s">
        <v>93</v>
      </c>
      <c r="M49" s="8"/>
      <c r="N49" s="8" t="s">
        <v>258</v>
      </c>
      <c r="O49" s="8">
        <f t="shared" si="1"/>
        <v>26400</v>
      </c>
      <c r="P49" s="8"/>
      <c r="Q49" s="15" t="s">
        <v>31</v>
      </c>
      <c r="R49" s="8" t="s">
        <v>32</v>
      </c>
      <c r="S49" s="8" t="s">
        <v>259</v>
      </c>
      <c r="T49" s="8" t="s">
        <v>260</v>
      </c>
    </row>
    <row r="50" s="1" customFormat="1" spans="2:20">
      <c r="B50" s="9"/>
      <c r="C50" s="10"/>
      <c r="D50" s="8"/>
      <c r="E50" s="8" t="s">
        <v>23</v>
      </c>
      <c r="F50" s="8" t="s">
        <v>24</v>
      </c>
      <c r="G50" s="8"/>
      <c r="H50" s="8" t="s">
        <v>254</v>
      </c>
      <c r="I50" s="8" t="s">
        <v>261</v>
      </c>
      <c r="J50" s="8" t="s">
        <v>261</v>
      </c>
      <c r="K50" s="8" t="s">
        <v>104</v>
      </c>
      <c r="L50" s="8" t="s">
        <v>44</v>
      </c>
      <c r="M50" s="8"/>
      <c r="N50" s="8" t="s">
        <v>128</v>
      </c>
      <c r="O50" s="8">
        <f t="shared" si="1"/>
        <v>1000</v>
      </c>
      <c r="P50" s="8"/>
      <c r="Q50" s="15" t="s">
        <v>31</v>
      </c>
      <c r="R50" s="8" t="s">
        <v>32</v>
      </c>
      <c r="S50" s="8" t="s">
        <v>262</v>
      </c>
      <c r="T50" s="8" t="s">
        <v>263</v>
      </c>
    </row>
    <row r="51" s="1" customFormat="1" spans="2:20">
      <c r="B51" s="11"/>
      <c r="C51" s="12"/>
      <c r="D51" s="8"/>
      <c r="E51" s="8" t="s">
        <v>23</v>
      </c>
      <c r="F51" s="8" t="s">
        <v>24</v>
      </c>
      <c r="G51" s="8"/>
      <c r="H51" s="8" t="s">
        <v>254</v>
      </c>
      <c r="I51" s="8" t="s">
        <v>261</v>
      </c>
      <c r="J51" s="8" t="s">
        <v>264</v>
      </c>
      <c r="K51" s="8" t="s">
        <v>104</v>
      </c>
      <c r="L51" s="8" t="s">
        <v>44</v>
      </c>
      <c r="M51" s="8"/>
      <c r="N51" s="8" t="s">
        <v>265</v>
      </c>
      <c r="O51" s="8">
        <f t="shared" si="1"/>
        <v>1200</v>
      </c>
      <c r="P51" s="8"/>
      <c r="Q51" s="15" t="s">
        <v>31</v>
      </c>
      <c r="R51" s="8" t="s">
        <v>32</v>
      </c>
      <c r="S51" s="8" t="s">
        <v>266</v>
      </c>
      <c r="T51" s="8" t="s">
        <v>267</v>
      </c>
    </row>
    <row r="52" s="1" customFormat="1" spans="2:20">
      <c r="B52" s="6" t="s">
        <v>62</v>
      </c>
      <c r="C52" s="7" t="s">
        <v>268</v>
      </c>
      <c r="D52" s="8"/>
      <c r="E52" s="8" t="s">
        <v>23</v>
      </c>
      <c r="F52" s="8" t="s">
        <v>35</v>
      </c>
      <c r="G52" s="8"/>
      <c r="H52" s="8" t="s">
        <v>25</v>
      </c>
      <c r="I52" s="8" t="s">
        <v>269</v>
      </c>
      <c r="J52" s="8" t="s">
        <v>270</v>
      </c>
      <c r="K52" s="8" t="s">
        <v>138</v>
      </c>
      <c r="L52" s="8" t="s">
        <v>62</v>
      </c>
      <c r="M52" s="8"/>
      <c r="N52" s="8" t="s">
        <v>271</v>
      </c>
      <c r="O52" s="8">
        <f t="shared" si="1"/>
        <v>19600</v>
      </c>
      <c r="P52" s="8"/>
      <c r="Q52" s="15" t="s">
        <v>31</v>
      </c>
      <c r="R52" s="8" t="s">
        <v>32</v>
      </c>
      <c r="S52" s="8" t="s">
        <v>272</v>
      </c>
      <c r="T52" s="8" t="s">
        <v>273</v>
      </c>
    </row>
    <row r="53" s="1" customFormat="1" spans="2:20">
      <c r="B53" s="9"/>
      <c r="C53" s="10"/>
      <c r="D53" s="8"/>
      <c r="E53" s="8" t="s">
        <v>23</v>
      </c>
      <c r="F53" s="8" t="s">
        <v>35</v>
      </c>
      <c r="G53" s="8"/>
      <c r="H53" s="8" t="s">
        <v>25</v>
      </c>
      <c r="I53" s="8" t="s">
        <v>269</v>
      </c>
      <c r="J53" s="8" t="s">
        <v>274</v>
      </c>
      <c r="K53" s="8" t="s">
        <v>138</v>
      </c>
      <c r="L53" s="8" t="s">
        <v>160</v>
      </c>
      <c r="M53" s="8"/>
      <c r="N53" s="8" t="s">
        <v>275</v>
      </c>
      <c r="O53" s="8">
        <f t="shared" si="1"/>
        <v>57600</v>
      </c>
      <c r="P53" s="8"/>
      <c r="Q53" s="15" t="s">
        <v>31</v>
      </c>
      <c r="R53" s="8" t="s">
        <v>32</v>
      </c>
      <c r="S53" s="8" t="s">
        <v>276</v>
      </c>
      <c r="T53" s="8" t="s">
        <v>277</v>
      </c>
    </row>
    <row r="54" s="1" customFormat="1" spans="2:20">
      <c r="B54" s="9"/>
      <c r="C54" s="10"/>
      <c r="D54" s="8"/>
      <c r="E54" s="8" t="s">
        <v>23</v>
      </c>
      <c r="F54" s="8" t="s">
        <v>35</v>
      </c>
      <c r="G54" s="8"/>
      <c r="H54" s="8" t="s">
        <v>25</v>
      </c>
      <c r="I54" s="8" t="s">
        <v>269</v>
      </c>
      <c r="J54" s="8" t="s">
        <v>278</v>
      </c>
      <c r="K54" s="8" t="s">
        <v>138</v>
      </c>
      <c r="L54" s="8" t="s">
        <v>160</v>
      </c>
      <c r="M54" s="8"/>
      <c r="N54" s="8" t="s">
        <v>188</v>
      </c>
      <c r="O54" s="8">
        <f t="shared" si="1"/>
        <v>22800</v>
      </c>
      <c r="P54" s="8"/>
      <c r="Q54" s="15" t="s">
        <v>31</v>
      </c>
      <c r="R54" s="8" t="s">
        <v>32</v>
      </c>
      <c r="S54" s="8" t="s">
        <v>279</v>
      </c>
      <c r="T54" s="8" t="s">
        <v>280</v>
      </c>
    </row>
    <row r="55" s="1" customFormat="1" spans="2:20">
      <c r="B55" s="9"/>
      <c r="C55" s="10"/>
      <c r="D55" s="8"/>
      <c r="E55" s="8" t="s">
        <v>23</v>
      </c>
      <c r="F55" s="8" t="s">
        <v>35</v>
      </c>
      <c r="G55" s="8"/>
      <c r="H55" s="8" t="s">
        <v>25</v>
      </c>
      <c r="I55" s="8" t="s">
        <v>281</v>
      </c>
      <c r="J55" s="8" t="s">
        <v>282</v>
      </c>
      <c r="K55" s="8" t="s">
        <v>104</v>
      </c>
      <c r="L55" s="8" t="s">
        <v>84</v>
      </c>
      <c r="M55" s="8"/>
      <c r="N55" s="8" t="s">
        <v>283</v>
      </c>
      <c r="O55" s="8">
        <f t="shared" si="1"/>
        <v>10400</v>
      </c>
      <c r="P55" s="8"/>
      <c r="Q55" s="15" t="s">
        <v>31</v>
      </c>
      <c r="R55" s="8" t="s">
        <v>32</v>
      </c>
      <c r="S55" s="8" t="s">
        <v>284</v>
      </c>
      <c r="T55" s="8" t="s">
        <v>285</v>
      </c>
    </row>
    <row r="56" s="1" customFormat="1" spans="2:20">
      <c r="B56" s="9"/>
      <c r="C56" s="10"/>
      <c r="D56" s="8"/>
      <c r="E56" s="8" t="s">
        <v>23</v>
      </c>
      <c r="F56" s="8" t="s">
        <v>35</v>
      </c>
      <c r="G56" s="8"/>
      <c r="H56" s="8" t="s">
        <v>25</v>
      </c>
      <c r="I56" s="8" t="s">
        <v>286</v>
      </c>
      <c r="J56" s="8" t="s">
        <v>287</v>
      </c>
      <c r="K56" s="8" t="s">
        <v>28</v>
      </c>
      <c r="L56" s="8" t="s">
        <v>30</v>
      </c>
      <c r="M56" s="8"/>
      <c r="N56" s="8" t="s">
        <v>288</v>
      </c>
      <c r="O56" s="8">
        <f t="shared" si="1"/>
        <v>5440</v>
      </c>
      <c r="P56" s="8"/>
      <c r="Q56" s="15" t="s">
        <v>31</v>
      </c>
      <c r="R56" s="8" t="s">
        <v>32</v>
      </c>
      <c r="S56" s="8" t="s">
        <v>289</v>
      </c>
      <c r="T56" s="8" t="s">
        <v>290</v>
      </c>
    </row>
    <row r="57" s="1" customFormat="1" spans="2:20">
      <c r="B57" s="9"/>
      <c r="C57" s="10"/>
      <c r="D57" s="8"/>
      <c r="E57" s="8" t="s">
        <v>23</v>
      </c>
      <c r="F57" s="8" t="s">
        <v>35</v>
      </c>
      <c r="G57" s="8"/>
      <c r="H57" s="8" t="s">
        <v>25</v>
      </c>
      <c r="I57" s="8" t="s">
        <v>286</v>
      </c>
      <c r="J57" s="8" t="s">
        <v>291</v>
      </c>
      <c r="K57" s="8" t="s">
        <v>28</v>
      </c>
      <c r="L57" s="8" t="s">
        <v>30</v>
      </c>
      <c r="M57" s="8"/>
      <c r="N57" s="8" t="s">
        <v>288</v>
      </c>
      <c r="O57" s="8">
        <f t="shared" si="1"/>
        <v>5440</v>
      </c>
      <c r="P57" s="8"/>
      <c r="Q57" s="15" t="s">
        <v>31</v>
      </c>
      <c r="R57" s="8" t="s">
        <v>32</v>
      </c>
      <c r="S57" s="8" t="s">
        <v>292</v>
      </c>
      <c r="T57" s="8" t="s">
        <v>293</v>
      </c>
    </row>
    <row r="58" s="1" customFormat="1" spans="2:20">
      <c r="B58" s="9"/>
      <c r="C58" s="10"/>
      <c r="D58" s="8"/>
      <c r="E58" s="8" t="s">
        <v>23</v>
      </c>
      <c r="F58" s="8" t="s">
        <v>35</v>
      </c>
      <c r="G58" s="8"/>
      <c r="H58" s="8" t="s">
        <v>25</v>
      </c>
      <c r="I58" s="8" t="s">
        <v>294</v>
      </c>
      <c r="J58" s="8" t="s">
        <v>294</v>
      </c>
      <c r="K58" s="8" t="s">
        <v>38</v>
      </c>
      <c r="L58" s="8" t="s">
        <v>295</v>
      </c>
      <c r="M58" s="8"/>
      <c r="N58" s="8" t="s">
        <v>295</v>
      </c>
      <c r="O58" s="8">
        <f t="shared" si="1"/>
        <v>22500</v>
      </c>
      <c r="P58" s="8"/>
      <c r="Q58" s="15" t="s">
        <v>31</v>
      </c>
      <c r="R58" s="8" t="s">
        <v>32</v>
      </c>
      <c r="S58" s="8" t="s">
        <v>296</v>
      </c>
      <c r="T58" s="8" t="s">
        <v>297</v>
      </c>
    </row>
    <row r="59" s="1" customFormat="1" spans="2:20">
      <c r="B59" s="9"/>
      <c r="C59" s="10"/>
      <c r="D59" s="8"/>
      <c r="E59" s="8" t="s">
        <v>23</v>
      </c>
      <c r="F59" s="8" t="s">
        <v>35</v>
      </c>
      <c r="G59" s="8"/>
      <c r="H59" s="8" t="s">
        <v>25</v>
      </c>
      <c r="I59" s="8" t="s">
        <v>298</v>
      </c>
      <c r="J59" s="8" t="s">
        <v>299</v>
      </c>
      <c r="K59" s="8" t="s">
        <v>28</v>
      </c>
      <c r="L59" s="8" t="s">
        <v>62</v>
      </c>
      <c r="M59" s="8"/>
      <c r="N59" s="8" t="s">
        <v>300</v>
      </c>
      <c r="O59" s="8">
        <f t="shared" si="1"/>
        <v>52800</v>
      </c>
      <c r="P59" s="8"/>
      <c r="Q59" s="15" t="s">
        <v>31</v>
      </c>
      <c r="R59" s="8" t="s">
        <v>32</v>
      </c>
      <c r="S59" s="8" t="s">
        <v>301</v>
      </c>
      <c r="T59" s="8" t="s">
        <v>302</v>
      </c>
    </row>
    <row r="60" s="1" customFormat="1" spans="2:20">
      <c r="B60" s="9"/>
      <c r="C60" s="10"/>
      <c r="D60" s="8"/>
      <c r="E60" s="8" t="s">
        <v>23</v>
      </c>
      <c r="F60" s="8" t="s">
        <v>35</v>
      </c>
      <c r="G60" s="8"/>
      <c r="H60" s="8" t="s">
        <v>25</v>
      </c>
      <c r="I60" s="8" t="s">
        <v>303</v>
      </c>
      <c r="J60" s="8" t="s">
        <v>303</v>
      </c>
      <c r="K60" s="8" t="s">
        <v>98</v>
      </c>
      <c r="L60" s="8" t="s">
        <v>93</v>
      </c>
      <c r="M60" s="8"/>
      <c r="N60" s="8" t="s">
        <v>44</v>
      </c>
      <c r="O60" s="8">
        <f t="shared" si="1"/>
        <v>440</v>
      </c>
      <c r="P60" s="8"/>
      <c r="Q60" s="15" t="s">
        <v>31</v>
      </c>
      <c r="R60" s="8" t="s">
        <v>32</v>
      </c>
      <c r="S60" s="8" t="s">
        <v>304</v>
      </c>
      <c r="T60" s="8" t="s">
        <v>305</v>
      </c>
    </row>
    <row r="61" s="1" customFormat="1" spans="2:20">
      <c r="B61" s="9"/>
      <c r="C61" s="10"/>
      <c r="D61" s="8"/>
      <c r="E61" s="8" t="s">
        <v>23</v>
      </c>
      <c r="F61" s="8" t="s">
        <v>35</v>
      </c>
      <c r="G61" s="8"/>
      <c r="H61" s="8" t="s">
        <v>25</v>
      </c>
      <c r="I61" s="8" t="s">
        <v>306</v>
      </c>
      <c r="J61" s="8" t="s">
        <v>307</v>
      </c>
      <c r="K61" s="8" t="s">
        <v>68</v>
      </c>
      <c r="L61" s="8" t="s">
        <v>39</v>
      </c>
      <c r="M61" s="8"/>
      <c r="N61" s="8" t="s">
        <v>308</v>
      </c>
      <c r="O61" s="8">
        <f t="shared" si="1"/>
        <v>1440</v>
      </c>
      <c r="P61" s="8"/>
      <c r="Q61" s="15" t="s">
        <v>31</v>
      </c>
      <c r="R61" s="8" t="s">
        <v>32</v>
      </c>
      <c r="S61" s="8" t="s">
        <v>309</v>
      </c>
      <c r="T61" s="8" t="s">
        <v>310</v>
      </c>
    </row>
    <row r="62" s="1" customFormat="1" spans="2:20">
      <c r="B62" s="9"/>
      <c r="C62" s="10"/>
      <c r="D62" s="8"/>
      <c r="E62" s="8" t="s">
        <v>23</v>
      </c>
      <c r="F62" s="8" t="s">
        <v>35</v>
      </c>
      <c r="G62" s="8"/>
      <c r="H62" s="8" t="s">
        <v>25</v>
      </c>
      <c r="I62" s="8" t="s">
        <v>311</v>
      </c>
      <c r="J62" s="8" t="s">
        <v>312</v>
      </c>
      <c r="K62" s="8" t="s">
        <v>28</v>
      </c>
      <c r="L62" s="8" t="s">
        <v>30</v>
      </c>
      <c r="M62" s="8"/>
      <c r="N62" s="8" t="s">
        <v>40</v>
      </c>
      <c r="O62" s="8">
        <f t="shared" si="1"/>
        <v>1920</v>
      </c>
      <c r="P62" s="8"/>
      <c r="Q62" s="15" t="s">
        <v>31</v>
      </c>
      <c r="R62" s="8" t="s">
        <v>32</v>
      </c>
      <c r="S62" s="8" t="s">
        <v>313</v>
      </c>
      <c r="T62" s="8" t="s">
        <v>314</v>
      </c>
    </row>
    <row r="63" s="1" customFormat="1" spans="2:20">
      <c r="B63" s="9"/>
      <c r="C63" s="10"/>
      <c r="D63" s="8"/>
      <c r="E63" s="8" t="s">
        <v>23</v>
      </c>
      <c r="F63" s="8" t="s">
        <v>48</v>
      </c>
      <c r="G63" s="8"/>
      <c r="H63" s="8" t="s">
        <v>25</v>
      </c>
      <c r="I63" s="8" t="s">
        <v>315</v>
      </c>
      <c r="J63" s="8" t="s">
        <v>316</v>
      </c>
      <c r="K63" s="8" t="s">
        <v>28</v>
      </c>
      <c r="L63" s="8" t="s">
        <v>215</v>
      </c>
      <c r="M63" s="8"/>
      <c r="N63" s="8" t="s">
        <v>161</v>
      </c>
      <c r="O63" s="8">
        <f t="shared" si="1"/>
        <v>9000</v>
      </c>
      <c r="P63" s="8"/>
      <c r="Q63" s="15" t="s">
        <v>31</v>
      </c>
      <c r="R63" s="8" t="s">
        <v>32</v>
      </c>
      <c r="S63" s="8" t="s">
        <v>317</v>
      </c>
      <c r="T63" s="8" t="s">
        <v>318</v>
      </c>
    </row>
    <row r="64" s="1" customFormat="1" spans="2:20">
      <c r="B64" s="9"/>
      <c r="C64" s="10"/>
      <c r="D64" s="8"/>
      <c r="E64" s="8" t="s">
        <v>23</v>
      </c>
      <c r="F64" s="8" t="s">
        <v>48</v>
      </c>
      <c r="G64" s="8"/>
      <c r="H64" s="8" t="s">
        <v>25</v>
      </c>
      <c r="I64" s="8" t="s">
        <v>319</v>
      </c>
      <c r="J64" s="8" t="s">
        <v>320</v>
      </c>
      <c r="K64" s="8" t="s">
        <v>28</v>
      </c>
      <c r="L64" s="8" t="s">
        <v>84</v>
      </c>
      <c r="M64" s="8"/>
      <c r="N64" s="8" t="s">
        <v>63</v>
      </c>
      <c r="O64" s="8">
        <f t="shared" si="1"/>
        <v>800</v>
      </c>
      <c r="P64" s="8"/>
      <c r="Q64" s="15" t="s">
        <v>31</v>
      </c>
      <c r="R64" s="8" t="s">
        <v>32</v>
      </c>
      <c r="S64" s="8" t="s">
        <v>321</v>
      </c>
      <c r="T64" s="8" t="s">
        <v>322</v>
      </c>
    </row>
    <row r="65" s="1" customFormat="1" spans="2:20">
      <c r="B65" s="9"/>
      <c r="C65" s="10"/>
      <c r="D65" s="8"/>
      <c r="E65" s="8" t="s">
        <v>23</v>
      </c>
      <c r="F65" s="8" t="s">
        <v>48</v>
      </c>
      <c r="G65" s="8"/>
      <c r="H65" s="8" t="s">
        <v>25</v>
      </c>
      <c r="I65" s="8" t="s">
        <v>323</v>
      </c>
      <c r="J65" s="8" t="s">
        <v>324</v>
      </c>
      <c r="K65" s="8" t="s">
        <v>28</v>
      </c>
      <c r="L65" s="8" t="s">
        <v>215</v>
      </c>
      <c r="M65" s="8"/>
      <c r="N65" s="8" t="s">
        <v>325</v>
      </c>
      <c r="O65" s="8">
        <f t="shared" si="1"/>
        <v>15000</v>
      </c>
      <c r="P65" s="8"/>
      <c r="Q65" s="15" t="s">
        <v>31</v>
      </c>
      <c r="R65" s="8" t="s">
        <v>32</v>
      </c>
      <c r="S65" s="8" t="s">
        <v>326</v>
      </c>
      <c r="T65" s="8" t="s">
        <v>327</v>
      </c>
    </row>
    <row r="66" s="1" customFormat="1" spans="2:20">
      <c r="B66" s="9"/>
      <c r="C66" s="10"/>
      <c r="D66" s="8"/>
      <c r="E66" s="8" t="s">
        <v>23</v>
      </c>
      <c r="F66" s="8" t="s">
        <v>48</v>
      </c>
      <c r="G66" s="8"/>
      <c r="H66" s="8" t="s">
        <v>25</v>
      </c>
      <c r="I66" s="8" t="s">
        <v>306</v>
      </c>
      <c r="J66" s="8" t="s">
        <v>328</v>
      </c>
      <c r="K66" s="8" t="s">
        <v>68</v>
      </c>
      <c r="L66" s="8" t="s">
        <v>21</v>
      </c>
      <c r="M66" s="8"/>
      <c r="N66" s="8" t="s">
        <v>329</v>
      </c>
      <c r="O66" s="8">
        <f t="shared" si="1"/>
        <v>12000</v>
      </c>
      <c r="P66" s="8"/>
      <c r="Q66" s="15" t="s">
        <v>31</v>
      </c>
      <c r="R66" s="8" t="s">
        <v>32</v>
      </c>
      <c r="S66" s="8" t="s">
        <v>330</v>
      </c>
      <c r="T66" s="8" t="s">
        <v>331</v>
      </c>
    </row>
    <row r="67" s="1" customFormat="1" spans="2:20">
      <c r="B67" s="9"/>
      <c r="C67" s="10"/>
      <c r="D67" s="8"/>
      <c r="E67" s="8" t="s">
        <v>23</v>
      </c>
      <c r="F67" s="8" t="s">
        <v>48</v>
      </c>
      <c r="G67" s="8"/>
      <c r="H67" s="8" t="s">
        <v>25</v>
      </c>
      <c r="I67" s="8" t="s">
        <v>306</v>
      </c>
      <c r="J67" s="8" t="s">
        <v>332</v>
      </c>
      <c r="K67" s="8" t="s">
        <v>68</v>
      </c>
      <c r="L67" s="8" t="s">
        <v>21</v>
      </c>
      <c r="M67" s="8"/>
      <c r="N67" s="8" t="s">
        <v>333</v>
      </c>
      <c r="O67" s="8">
        <f t="shared" si="1"/>
        <v>23000</v>
      </c>
      <c r="P67" s="8"/>
      <c r="Q67" s="15" t="s">
        <v>31</v>
      </c>
      <c r="R67" s="8" t="s">
        <v>32</v>
      </c>
      <c r="S67" s="8" t="s">
        <v>334</v>
      </c>
      <c r="T67" s="8" t="s">
        <v>335</v>
      </c>
    </row>
    <row r="68" s="1" customFormat="1" spans="2:20">
      <c r="B68" s="9"/>
      <c r="C68" s="10"/>
      <c r="D68" s="8"/>
      <c r="E68" s="8" t="s">
        <v>23</v>
      </c>
      <c r="F68" s="8" t="s">
        <v>48</v>
      </c>
      <c r="G68" s="8"/>
      <c r="H68" s="8" t="s">
        <v>25</v>
      </c>
      <c r="I68" s="8" t="s">
        <v>336</v>
      </c>
      <c r="J68" s="8" t="s">
        <v>336</v>
      </c>
      <c r="K68" s="8" t="s">
        <v>152</v>
      </c>
      <c r="L68" s="8" t="s">
        <v>62</v>
      </c>
      <c r="M68" s="8"/>
      <c r="N68" s="8" t="s">
        <v>337</v>
      </c>
      <c r="O68" s="8">
        <f t="shared" ref="O68:O99" si="2">L68*N68</f>
        <v>4000</v>
      </c>
      <c r="P68" s="8"/>
      <c r="Q68" s="15" t="s">
        <v>31</v>
      </c>
      <c r="R68" s="8" t="s">
        <v>32</v>
      </c>
      <c r="S68" s="8" t="s">
        <v>338</v>
      </c>
      <c r="T68" s="8" t="s">
        <v>339</v>
      </c>
    </row>
    <row r="69" s="1" customFormat="1" spans="2:20">
      <c r="B69" s="9"/>
      <c r="C69" s="10"/>
      <c r="D69" s="8"/>
      <c r="E69" s="8" t="s">
        <v>23</v>
      </c>
      <c r="F69" s="8" t="s">
        <v>48</v>
      </c>
      <c r="G69" s="8"/>
      <c r="H69" s="8" t="s">
        <v>25</v>
      </c>
      <c r="I69" s="8" t="s">
        <v>340</v>
      </c>
      <c r="J69" s="8" t="s">
        <v>341</v>
      </c>
      <c r="K69" s="8" t="s">
        <v>28</v>
      </c>
      <c r="L69" s="8" t="s">
        <v>62</v>
      </c>
      <c r="M69" s="8"/>
      <c r="N69" s="8" t="s">
        <v>63</v>
      </c>
      <c r="O69" s="8">
        <f t="shared" si="2"/>
        <v>400</v>
      </c>
      <c r="P69" s="8"/>
      <c r="Q69" s="15" t="s">
        <v>31</v>
      </c>
      <c r="R69" s="8" t="s">
        <v>32</v>
      </c>
      <c r="S69" s="8" t="s">
        <v>342</v>
      </c>
      <c r="T69" s="8" t="s">
        <v>343</v>
      </c>
    </row>
    <row r="70" s="1" customFormat="1" spans="2:20">
      <c r="B70" s="9"/>
      <c r="C70" s="10"/>
      <c r="D70" s="8"/>
      <c r="E70" s="8" t="s">
        <v>23</v>
      </c>
      <c r="F70" s="8" t="s">
        <v>48</v>
      </c>
      <c r="G70" s="8"/>
      <c r="H70" s="8" t="s">
        <v>25</v>
      </c>
      <c r="I70" s="8" t="s">
        <v>344</v>
      </c>
      <c r="J70" s="8" t="s">
        <v>345</v>
      </c>
      <c r="K70" s="8" t="s">
        <v>98</v>
      </c>
      <c r="L70" s="8" t="s">
        <v>62</v>
      </c>
      <c r="M70" s="8"/>
      <c r="N70" s="8" t="s">
        <v>63</v>
      </c>
      <c r="O70" s="8">
        <f t="shared" si="2"/>
        <v>400</v>
      </c>
      <c r="P70" s="8"/>
      <c r="Q70" s="15" t="s">
        <v>31</v>
      </c>
      <c r="R70" s="8" t="s">
        <v>32</v>
      </c>
      <c r="S70" s="8" t="s">
        <v>346</v>
      </c>
      <c r="T70" s="8" t="s">
        <v>347</v>
      </c>
    </row>
    <row r="71" s="1" customFormat="1" spans="2:20">
      <c r="B71" s="9"/>
      <c r="C71" s="10"/>
      <c r="D71" s="8"/>
      <c r="E71" s="8" t="s">
        <v>23</v>
      </c>
      <c r="F71" s="8" t="s">
        <v>48</v>
      </c>
      <c r="G71" s="8"/>
      <c r="H71" s="8" t="s">
        <v>25</v>
      </c>
      <c r="I71" s="8" t="s">
        <v>348</v>
      </c>
      <c r="J71" s="8" t="s">
        <v>349</v>
      </c>
      <c r="K71" s="8" t="s">
        <v>350</v>
      </c>
      <c r="L71" s="8" t="s">
        <v>49</v>
      </c>
      <c r="M71" s="8"/>
      <c r="N71" s="8" t="s">
        <v>351</v>
      </c>
      <c r="O71" s="8">
        <f t="shared" si="2"/>
        <v>2500</v>
      </c>
      <c r="P71" s="8"/>
      <c r="Q71" s="15" t="s">
        <v>31</v>
      </c>
      <c r="R71" s="8" t="s">
        <v>32</v>
      </c>
      <c r="S71" s="8" t="s">
        <v>352</v>
      </c>
      <c r="T71" s="8" t="s">
        <v>353</v>
      </c>
    </row>
    <row r="72" s="1" customFormat="1" spans="2:20">
      <c r="B72" s="9"/>
      <c r="C72" s="10"/>
      <c r="D72" s="8"/>
      <c r="E72" s="8" t="s">
        <v>23</v>
      </c>
      <c r="F72" s="8" t="s">
        <v>48</v>
      </c>
      <c r="G72" s="8"/>
      <c r="H72" s="8" t="s">
        <v>25</v>
      </c>
      <c r="I72" s="8" t="s">
        <v>354</v>
      </c>
      <c r="J72" s="8" t="s">
        <v>355</v>
      </c>
      <c r="K72" s="8" t="s">
        <v>356</v>
      </c>
      <c r="L72" s="8" t="s">
        <v>62</v>
      </c>
      <c r="M72" s="8"/>
      <c r="N72" s="8" t="s">
        <v>50</v>
      </c>
      <c r="O72" s="8">
        <f t="shared" si="2"/>
        <v>2000</v>
      </c>
      <c r="P72" s="8"/>
      <c r="Q72" s="15" t="s">
        <v>31</v>
      </c>
      <c r="R72" s="8" t="s">
        <v>32</v>
      </c>
      <c r="S72" s="8" t="s">
        <v>357</v>
      </c>
      <c r="T72" s="8" t="s">
        <v>358</v>
      </c>
    </row>
    <row r="73" s="1" customFormat="1" spans="2:20">
      <c r="B73" s="11"/>
      <c r="C73" s="12"/>
      <c r="D73" s="8"/>
      <c r="E73" s="8" t="s">
        <v>23</v>
      </c>
      <c r="F73" s="8" t="s">
        <v>48</v>
      </c>
      <c r="G73" s="8"/>
      <c r="H73" s="8" t="s">
        <v>25</v>
      </c>
      <c r="I73" s="8" t="s">
        <v>359</v>
      </c>
      <c r="J73" s="8" t="s">
        <v>360</v>
      </c>
      <c r="K73" s="8" t="s">
        <v>28</v>
      </c>
      <c r="L73" s="8" t="s">
        <v>62</v>
      </c>
      <c r="M73" s="8"/>
      <c r="N73" s="8" t="s">
        <v>50</v>
      </c>
      <c r="O73" s="8">
        <f t="shared" si="2"/>
        <v>2000</v>
      </c>
      <c r="P73" s="8"/>
      <c r="Q73" s="15" t="s">
        <v>31</v>
      </c>
      <c r="R73" s="8" t="s">
        <v>32</v>
      </c>
      <c r="S73" s="8" t="s">
        <v>361</v>
      </c>
      <c r="T73" s="8" t="s">
        <v>362</v>
      </c>
    </row>
    <row r="74" s="1" customFormat="1" spans="2:20">
      <c r="B74" s="6" t="s">
        <v>215</v>
      </c>
      <c r="C74" s="7" t="s">
        <v>363</v>
      </c>
      <c r="D74" s="8"/>
      <c r="E74" s="8" t="s">
        <v>23</v>
      </c>
      <c r="F74" s="8" t="s">
        <v>24</v>
      </c>
      <c r="G74" s="8"/>
      <c r="H74" s="8" t="s">
        <v>156</v>
      </c>
      <c r="I74" s="8" t="s">
        <v>364</v>
      </c>
      <c r="J74" s="8" t="s">
        <v>364</v>
      </c>
      <c r="K74" s="8" t="s">
        <v>28</v>
      </c>
      <c r="L74" s="8" t="s">
        <v>49</v>
      </c>
      <c r="M74" s="8"/>
      <c r="N74" s="8" t="s">
        <v>365</v>
      </c>
      <c r="O74" s="8">
        <f t="shared" si="2"/>
        <v>3750</v>
      </c>
      <c r="P74" s="8"/>
      <c r="Q74" s="15" t="s">
        <v>31</v>
      </c>
      <c r="R74" s="8" t="s">
        <v>32</v>
      </c>
      <c r="S74" s="8" t="s">
        <v>366</v>
      </c>
      <c r="T74" s="8" t="s">
        <v>367</v>
      </c>
    </row>
    <row r="75" s="1" customFormat="1" spans="2:20">
      <c r="B75" s="9"/>
      <c r="C75" s="10"/>
      <c r="D75" s="8"/>
      <c r="E75" s="8" t="s">
        <v>23</v>
      </c>
      <c r="F75" s="8" t="s">
        <v>24</v>
      </c>
      <c r="G75" s="8"/>
      <c r="H75" s="8" t="s">
        <v>156</v>
      </c>
      <c r="I75" s="8" t="s">
        <v>364</v>
      </c>
      <c r="J75" s="8" t="s">
        <v>368</v>
      </c>
      <c r="K75" s="8" t="s">
        <v>28</v>
      </c>
      <c r="L75" s="8" t="s">
        <v>49</v>
      </c>
      <c r="M75" s="8"/>
      <c r="N75" s="8" t="s">
        <v>369</v>
      </c>
      <c r="O75" s="8">
        <f t="shared" si="2"/>
        <v>2250</v>
      </c>
      <c r="P75" s="8"/>
      <c r="Q75" s="15" t="s">
        <v>31</v>
      </c>
      <c r="R75" s="8" t="s">
        <v>32</v>
      </c>
      <c r="S75" s="8" t="s">
        <v>370</v>
      </c>
      <c r="T75" s="8" t="s">
        <v>371</v>
      </c>
    </row>
    <row r="76" s="1" customFormat="1" spans="2:20">
      <c r="B76" s="9"/>
      <c r="C76" s="10"/>
      <c r="D76" s="8"/>
      <c r="E76" s="8" t="s">
        <v>23</v>
      </c>
      <c r="F76" s="8" t="s">
        <v>24</v>
      </c>
      <c r="G76" s="8"/>
      <c r="H76" s="8" t="s">
        <v>156</v>
      </c>
      <c r="I76" s="8" t="s">
        <v>372</v>
      </c>
      <c r="J76" s="8" t="s">
        <v>373</v>
      </c>
      <c r="K76" s="8" t="s">
        <v>243</v>
      </c>
      <c r="L76" s="8" t="s">
        <v>215</v>
      </c>
      <c r="M76" s="8"/>
      <c r="N76" s="8" t="s">
        <v>365</v>
      </c>
      <c r="O76" s="8">
        <f t="shared" si="2"/>
        <v>2250</v>
      </c>
      <c r="P76" s="8"/>
      <c r="Q76" s="15" t="s">
        <v>31</v>
      </c>
      <c r="R76" s="8" t="s">
        <v>32</v>
      </c>
      <c r="S76" s="8" t="s">
        <v>374</v>
      </c>
      <c r="T76" s="8" t="s">
        <v>375</v>
      </c>
    </row>
    <row r="77" s="1" customFormat="1" spans="2:20">
      <c r="B77" s="9"/>
      <c r="C77" s="10"/>
      <c r="D77" s="8"/>
      <c r="E77" s="8" t="s">
        <v>23</v>
      </c>
      <c r="F77" s="8" t="s">
        <v>24</v>
      </c>
      <c r="G77" s="8"/>
      <c r="H77" s="8" t="s">
        <v>156</v>
      </c>
      <c r="I77" s="8" t="s">
        <v>376</v>
      </c>
      <c r="J77" s="8" t="s">
        <v>377</v>
      </c>
      <c r="K77" s="8" t="s">
        <v>28</v>
      </c>
      <c r="L77" s="8" t="s">
        <v>215</v>
      </c>
      <c r="M77" s="8"/>
      <c r="N77" s="8" t="s">
        <v>378</v>
      </c>
      <c r="O77" s="8">
        <f t="shared" si="2"/>
        <v>1860</v>
      </c>
      <c r="P77" s="8"/>
      <c r="Q77" s="15" t="s">
        <v>31</v>
      </c>
      <c r="R77" s="8" t="s">
        <v>32</v>
      </c>
      <c r="S77" s="8" t="s">
        <v>379</v>
      </c>
      <c r="T77" s="8" t="s">
        <v>380</v>
      </c>
    </row>
    <row r="78" s="1" customFormat="1" spans="2:20">
      <c r="B78" s="9"/>
      <c r="C78" s="10"/>
      <c r="D78" s="8"/>
      <c r="E78" s="8" t="s">
        <v>23</v>
      </c>
      <c r="F78" s="8" t="s">
        <v>24</v>
      </c>
      <c r="G78" s="8"/>
      <c r="H78" s="8" t="s">
        <v>156</v>
      </c>
      <c r="I78" s="8" t="s">
        <v>381</v>
      </c>
      <c r="J78" s="8" t="s">
        <v>382</v>
      </c>
      <c r="K78" s="8" t="s">
        <v>104</v>
      </c>
      <c r="L78" s="8" t="s">
        <v>215</v>
      </c>
      <c r="M78" s="8"/>
      <c r="N78" s="8" t="s">
        <v>133</v>
      </c>
      <c r="O78" s="8">
        <f t="shared" si="2"/>
        <v>285</v>
      </c>
      <c r="P78" s="8"/>
      <c r="Q78" s="15" t="s">
        <v>31</v>
      </c>
      <c r="R78" s="8" t="s">
        <v>32</v>
      </c>
      <c r="S78" s="8" t="s">
        <v>383</v>
      </c>
      <c r="T78" s="8" t="s">
        <v>384</v>
      </c>
    </row>
    <row r="79" s="1" customFormat="1" spans="2:20">
      <c r="B79" s="9"/>
      <c r="C79" s="10"/>
      <c r="D79" s="8"/>
      <c r="E79" s="8" t="s">
        <v>23</v>
      </c>
      <c r="F79" s="8" t="s">
        <v>24</v>
      </c>
      <c r="G79" s="8"/>
      <c r="H79" s="8" t="s">
        <v>178</v>
      </c>
      <c r="I79" s="8" t="s">
        <v>385</v>
      </c>
      <c r="J79" s="8" t="s">
        <v>385</v>
      </c>
      <c r="K79" s="8" t="s">
        <v>28</v>
      </c>
      <c r="L79" s="8" t="s">
        <v>215</v>
      </c>
      <c r="M79" s="8"/>
      <c r="N79" s="8" t="s">
        <v>386</v>
      </c>
      <c r="O79" s="8">
        <f t="shared" si="2"/>
        <v>9600</v>
      </c>
      <c r="P79" s="8"/>
      <c r="Q79" s="15" t="s">
        <v>31</v>
      </c>
      <c r="R79" s="8" t="s">
        <v>32</v>
      </c>
      <c r="S79" s="8" t="s">
        <v>387</v>
      </c>
      <c r="T79" s="8" t="s">
        <v>388</v>
      </c>
    </row>
    <row r="80" s="1" customFormat="1" spans="2:20">
      <c r="B80" s="9"/>
      <c r="C80" s="10"/>
      <c r="D80" s="8"/>
      <c r="E80" s="8" t="s">
        <v>23</v>
      </c>
      <c r="F80" s="8" t="s">
        <v>24</v>
      </c>
      <c r="G80" s="8"/>
      <c r="H80" s="8" t="s">
        <v>178</v>
      </c>
      <c r="I80" s="8" t="s">
        <v>389</v>
      </c>
      <c r="J80" s="8" t="s">
        <v>390</v>
      </c>
      <c r="K80" s="8" t="s">
        <v>28</v>
      </c>
      <c r="L80" s="8" t="s">
        <v>215</v>
      </c>
      <c r="M80" s="8"/>
      <c r="N80" s="8" t="s">
        <v>391</v>
      </c>
      <c r="O80" s="8">
        <f t="shared" si="2"/>
        <v>894</v>
      </c>
      <c r="P80" s="8"/>
      <c r="Q80" s="15" t="s">
        <v>31</v>
      </c>
      <c r="R80" s="8" t="s">
        <v>32</v>
      </c>
      <c r="S80" s="8" t="s">
        <v>392</v>
      </c>
      <c r="T80" s="8" t="s">
        <v>393</v>
      </c>
    </row>
    <row r="81" s="1" customFormat="1" spans="2:20">
      <c r="B81" s="9"/>
      <c r="C81" s="10"/>
      <c r="D81" s="8"/>
      <c r="E81" s="8" t="s">
        <v>23</v>
      </c>
      <c r="F81" s="8" t="s">
        <v>24</v>
      </c>
      <c r="G81" s="8"/>
      <c r="H81" s="8" t="s">
        <v>178</v>
      </c>
      <c r="I81" s="8" t="s">
        <v>394</v>
      </c>
      <c r="J81" s="8" t="s">
        <v>395</v>
      </c>
      <c r="K81" s="8" t="s">
        <v>28</v>
      </c>
      <c r="L81" s="8" t="s">
        <v>49</v>
      </c>
      <c r="M81" s="8"/>
      <c r="N81" s="8" t="s">
        <v>396</v>
      </c>
      <c r="O81" s="8">
        <f t="shared" si="2"/>
        <v>2400</v>
      </c>
      <c r="P81" s="8"/>
      <c r="Q81" s="15" t="s">
        <v>31</v>
      </c>
      <c r="R81" s="8" t="s">
        <v>32</v>
      </c>
      <c r="S81" s="8" t="s">
        <v>397</v>
      </c>
      <c r="T81" s="8" t="s">
        <v>398</v>
      </c>
    </row>
    <row r="82" s="1" customFormat="1" spans="2:20">
      <c r="B82" s="9"/>
      <c r="C82" s="10"/>
      <c r="D82" s="8"/>
      <c r="E82" s="8" t="s">
        <v>23</v>
      </c>
      <c r="F82" s="8" t="s">
        <v>24</v>
      </c>
      <c r="G82" s="8"/>
      <c r="H82" s="8" t="s">
        <v>178</v>
      </c>
      <c r="I82" s="8" t="s">
        <v>399</v>
      </c>
      <c r="J82" s="8" t="s">
        <v>400</v>
      </c>
      <c r="K82" s="8" t="s">
        <v>28</v>
      </c>
      <c r="L82" s="8" t="s">
        <v>39</v>
      </c>
      <c r="M82" s="8"/>
      <c r="N82" s="8" t="s">
        <v>171</v>
      </c>
      <c r="O82" s="8">
        <f t="shared" si="2"/>
        <v>1200</v>
      </c>
      <c r="P82" s="8"/>
      <c r="Q82" s="15" t="s">
        <v>31</v>
      </c>
      <c r="R82" s="8" t="s">
        <v>32</v>
      </c>
      <c r="S82" s="8" t="s">
        <v>401</v>
      </c>
      <c r="T82" s="8" t="s">
        <v>402</v>
      </c>
    </row>
    <row r="83" s="1" customFormat="1" spans="2:20">
      <c r="B83" s="9"/>
      <c r="C83" s="10"/>
      <c r="D83" s="8"/>
      <c r="E83" s="8" t="s">
        <v>23</v>
      </c>
      <c r="F83" s="8" t="s">
        <v>24</v>
      </c>
      <c r="G83" s="8"/>
      <c r="H83" s="8" t="s">
        <v>178</v>
      </c>
      <c r="I83" s="8" t="s">
        <v>403</v>
      </c>
      <c r="J83" s="8" t="s">
        <v>404</v>
      </c>
      <c r="K83" s="8" t="s">
        <v>152</v>
      </c>
      <c r="L83" s="8" t="s">
        <v>405</v>
      </c>
      <c r="M83" s="8"/>
      <c r="N83" s="8" t="s">
        <v>406</v>
      </c>
      <c r="O83" s="8">
        <f t="shared" si="2"/>
        <v>1020</v>
      </c>
      <c r="P83" s="8"/>
      <c r="Q83" s="15" t="s">
        <v>31</v>
      </c>
      <c r="R83" s="8" t="s">
        <v>32</v>
      </c>
      <c r="S83" s="8" t="s">
        <v>407</v>
      </c>
      <c r="T83" s="8" t="s">
        <v>408</v>
      </c>
    </row>
    <row r="84" s="1" customFormat="1" spans="2:20">
      <c r="B84" s="9"/>
      <c r="C84" s="10"/>
      <c r="D84" s="8"/>
      <c r="E84" s="8" t="s">
        <v>23</v>
      </c>
      <c r="F84" s="8" t="s">
        <v>24</v>
      </c>
      <c r="G84" s="8"/>
      <c r="H84" s="8" t="s">
        <v>178</v>
      </c>
      <c r="I84" s="8" t="s">
        <v>409</v>
      </c>
      <c r="J84" s="8" t="s">
        <v>409</v>
      </c>
      <c r="K84" s="8" t="s">
        <v>28</v>
      </c>
      <c r="L84" s="8" t="s">
        <v>62</v>
      </c>
      <c r="M84" s="8"/>
      <c r="N84" s="8" t="s">
        <v>410</v>
      </c>
      <c r="O84" s="8">
        <f t="shared" si="2"/>
        <v>700</v>
      </c>
      <c r="P84" s="8"/>
      <c r="Q84" s="15" t="s">
        <v>31</v>
      </c>
      <c r="R84" s="8" t="s">
        <v>32</v>
      </c>
      <c r="S84" s="8" t="s">
        <v>411</v>
      </c>
      <c r="T84" s="8" t="s">
        <v>412</v>
      </c>
    </row>
    <row r="85" s="1" customFormat="1" spans="2:20">
      <c r="B85" s="9"/>
      <c r="C85" s="10"/>
      <c r="D85" s="8"/>
      <c r="E85" s="8" t="s">
        <v>23</v>
      </c>
      <c r="F85" s="8" t="s">
        <v>24</v>
      </c>
      <c r="G85" s="8"/>
      <c r="H85" s="8" t="s">
        <v>178</v>
      </c>
      <c r="I85" s="8" t="s">
        <v>413</v>
      </c>
      <c r="J85" s="8" t="s">
        <v>414</v>
      </c>
      <c r="K85" s="8" t="s">
        <v>28</v>
      </c>
      <c r="L85" s="8" t="s">
        <v>49</v>
      </c>
      <c r="M85" s="8"/>
      <c r="N85" s="8" t="s">
        <v>369</v>
      </c>
      <c r="O85" s="8">
        <f t="shared" si="2"/>
        <v>2250</v>
      </c>
      <c r="P85" s="8"/>
      <c r="Q85" s="15" t="s">
        <v>31</v>
      </c>
      <c r="R85" s="8" t="s">
        <v>32</v>
      </c>
      <c r="S85" s="8" t="s">
        <v>415</v>
      </c>
      <c r="T85" s="8" t="s">
        <v>416</v>
      </c>
    </row>
    <row r="86" s="1" customFormat="1" spans="2:20">
      <c r="B86" s="9"/>
      <c r="C86" s="10"/>
      <c r="D86" s="8"/>
      <c r="E86" s="8" t="s">
        <v>23</v>
      </c>
      <c r="F86" s="8" t="s">
        <v>24</v>
      </c>
      <c r="G86" s="8"/>
      <c r="H86" s="8" t="s">
        <v>178</v>
      </c>
      <c r="I86" s="8" t="s">
        <v>417</v>
      </c>
      <c r="J86" s="8" t="s">
        <v>418</v>
      </c>
      <c r="K86" s="8" t="s">
        <v>104</v>
      </c>
      <c r="L86" s="8" t="s">
        <v>49</v>
      </c>
      <c r="M86" s="8"/>
      <c r="N86" s="8" t="s">
        <v>419</v>
      </c>
      <c r="O86" s="8">
        <f t="shared" si="2"/>
        <v>1400</v>
      </c>
      <c r="P86" s="8"/>
      <c r="Q86" s="15" t="s">
        <v>31</v>
      </c>
      <c r="R86" s="8" t="s">
        <v>32</v>
      </c>
      <c r="S86" s="8" t="s">
        <v>420</v>
      </c>
      <c r="T86" s="8" t="s">
        <v>421</v>
      </c>
    </row>
    <row r="87" s="1" customFormat="1" spans="2:20">
      <c r="B87" s="9"/>
      <c r="C87" s="10"/>
      <c r="D87" s="8"/>
      <c r="E87" s="8" t="s">
        <v>23</v>
      </c>
      <c r="F87" s="8" t="s">
        <v>24</v>
      </c>
      <c r="G87" s="8"/>
      <c r="H87" s="8" t="s">
        <v>178</v>
      </c>
      <c r="I87" s="8" t="s">
        <v>417</v>
      </c>
      <c r="J87" s="8" t="s">
        <v>422</v>
      </c>
      <c r="K87" s="8" t="s">
        <v>104</v>
      </c>
      <c r="L87" s="8" t="s">
        <v>49</v>
      </c>
      <c r="M87" s="8"/>
      <c r="N87" s="8" t="s">
        <v>405</v>
      </c>
      <c r="O87" s="8">
        <f t="shared" si="2"/>
        <v>75</v>
      </c>
      <c r="P87" s="8"/>
      <c r="Q87" s="15" t="s">
        <v>31</v>
      </c>
      <c r="R87" s="8" t="s">
        <v>32</v>
      </c>
      <c r="S87" s="8" t="s">
        <v>423</v>
      </c>
      <c r="T87" s="8" t="s">
        <v>424</v>
      </c>
    </row>
    <row r="88" s="1" customFormat="1" spans="2:20">
      <c r="B88" s="9"/>
      <c r="C88" s="10"/>
      <c r="D88" s="8"/>
      <c r="E88" s="8" t="s">
        <v>23</v>
      </c>
      <c r="F88" s="8" t="s">
        <v>24</v>
      </c>
      <c r="G88" s="8"/>
      <c r="H88" s="8" t="s">
        <v>178</v>
      </c>
      <c r="I88" s="8" t="s">
        <v>425</v>
      </c>
      <c r="J88" s="8" t="s">
        <v>425</v>
      </c>
      <c r="K88" s="8" t="s">
        <v>104</v>
      </c>
      <c r="L88" s="8" t="s">
        <v>30</v>
      </c>
      <c r="M88" s="8"/>
      <c r="N88" s="8" t="s">
        <v>426</v>
      </c>
      <c r="O88" s="8">
        <f t="shared" si="2"/>
        <v>1760</v>
      </c>
      <c r="P88" s="8"/>
      <c r="Q88" s="15" t="s">
        <v>31</v>
      </c>
      <c r="R88" s="8" t="s">
        <v>32</v>
      </c>
      <c r="S88" s="8" t="s">
        <v>427</v>
      </c>
      <c r="T88" s="8" t="s">
        <v>428</v>
      </c>
    </row>
    <row r="89" s="1" customFormat="1" spans="2:20">
      <c r="B89" s="9"/>
      <c r="C89" s="10"/>
      <c r="D89" s="8"/>
      <c r="E89" s="8" t="s">
        <v>23</v>
      </c>
      <c r="F89" s="8" t="s">
        <v>24</v>
      </c>
      <c r="G89" s="8"/>
      <c r="H89" s="8" t="s">
        <v>178</v>
      </c>
      <c r="I89" s="8" t="s">
        <v>425</v>
      </c>
      <c r="J89" s="8" t="s">
        <v>429</v>
      </c>
      <c r="K89" s="8" t="s">
        <v>104</v>
      </c>
      <c r="L89" s="8" t="s">
        <v>215</v>
      </c>
      <c r="M89" s="8"/>
      <c r="N89" s="8" t="s">
        <v>430</v>
      </c>
      <c r="O89" s="8">
        <f t="shared" si="2"/>
        <v>1620</v>
      </c>
      <c r="P89" s="8"/>
      <c r="Q89" s="15" t="s">
        <v>31</v>
      </c>
      <c r="R89" s="8" t="s">
        <v>32</v>
      </c>
      <c r="S89" s="8" t="s">
        <v>431</v>
      </c>
      <c r="T89" s="8" t="s">
        <v>432</v>
      </c>
    </row>
    <row r="90" s="1" customFormat="1" spans="2:20">
      <c r="B90" s="9"/>
      <c r="C90" s="10"/>
      <c r="D90" s="8"/>
      <c r="E90" s="8" t="s">
        <v>23</v>
      </c>
      <c r="F90" s="8" t="s">
        <v>48</v>
      </c>
      <c r="G90" s="8"/>
      <c r="H90" s="8" t="s">
        <v>178</v>
      </c>
      <c r="I90" s="8" t="s">
        <v>433</v>
      </c>
      <c r="J90" s="8" t="s">
        <v>434</v>
      </c>
      <c r="K90" s="8" t="s">
        <v>243</v>
      </c>
      <c r="L90" s="8" t="s">
        <v>160</v>
      </c>
      <c r="M90" s="8"/>
      <c r="N90" s="8" t="s">
        <v>244</v>
      </c>
      <c r="O90" s="8">
        <f t="shared" si="2"/>
        <v>42000</v>
      </c>
      <c r="P90" s="8"/>
      <c r="Q90" s="15" t="s">
        <v>31</v>
      </c>
      <c r="R90" s="8" t="s">
        <v>32</v>
      </c>
      <c r="S90" s="8" t="s">
        <v>435</v>
      </c>
      <c r="T90" s="8" t="s">
        <v>436</v>
      </c>
    </row>
    <row r="91" s="1" customFormat="1" spans="2:20">
      <c r="B91" s="9"/>
      <c r="C91" s="10"/>
      <c r="D91" s="8"/>
      <c r="E91" s="8" t="s">
        <v>23</v>
      </c>
      <c r="F91" s="8" t="s">
        <v>24</v>
      </c>
      <c r="G91" s="8"/>
      <c r="H91" s="8" t="s">
        <v>178</v>
      </c>
      <c r="I91" s="8" t="s">
        <v>437</v>
      </c>
      <c r="J91" s="8" t="s">
        <v>438</v>
      </c>
      <c r="K91" s="8" t="s">
        <v>28</v>
      </c>
      <c r="L91" s="8" t="s">
        <v>39</v>
      </c>
      <c r="M91" s="8"/>
      <c r="N91" s="8" t="s">
        <v>439</v>
      </c>
      <c r="O91" s="8">
        <f t="shared" si="2"/>
        <v>11000</v>
      </c>
      <c r="P91" s="8"/>
      <c r="Q91" s="15" t="s">
        <v>31</v>
      </c>
      <c r="R91" s="8" t="s">
        <v>32</v>
      </c>
      <c r="S91" s="8" t="s">
        <v>440</v>
      </c>
      <c r="T91" s="8" t="s">
        <v>441</v>
      </c>
    </row>
    <row r="92" s="1" customFormat="1" spans="2:20">
      <c r="B92" s="9"/>
      <c r="C92" s="10"/>
      <c r="D92" s="8"/>
      <c r="E92" s="8" t="s">
        <v>23</v>
      </c>
      <c r="F92" s="8" t="s">
        <v>48</v>
      </c>
      <c r="G92" s="8"/>
      <c r="H92" s="8" t="s">
        <v>178</v>
      </c>
      <c r="I92" s="8" t="s">
        <v>437</v>
      </c>
      <c r="J92" s="8" t="s">
        <v>442</v>
      </c>
      <c r="K92" s="8" t="s">
        <v>28</v>
      </c>
      <c r="L92" s="8" t="s">
        <v>39</v>
      </c>
      <c r="M92" s="8"/>
      <c r="N92" s="8" t="s">
        <v>128</v>
      </c>
      <c r="O92" s="8">
        <f t="shared" si="2"/>
        <v>500</v>
      </c>
      <c r="P92" s="8"/>
      <c r="Q92" s="15" t="s">
        <v>31</v>
      </c>
      <c r="R92" s="8" t="s">
        <v>32</v>
      </c>
      <c r="S92" s="8" t="s">
        <v>443</v>
      </c>
      <c r="T92" s="8" t="s">
        <v>444</v>
      </c>
    </row>
    <row r="93" s="1" customFormat="1" spans="2:20">
      <c r="B93" s="9"/>
      <c r="C93" s="10"/>
      <c r="D93" s="8"/>
      <c r="E93" s="8" t="s">
        <v>23</v>
      </c>
      <c r="F93" s="8" t="s">
        <v>48</v>
      </c>
      <c r="G93" s="8"/>
      <c r="H93" s="8" t="s">
        <v>178</v>
      </c>
      <c r="I93" s="8" t="s">
        <v>445</v>
      </c>
      <c r="J93" s="8" t="s">
        <v>446</v>
      </c>
      <c r="K93" s="8" t="s">
        <v>28</v>
      </c>
      <c r="L93" s="8" t="s">
        <v>44</v>
      </c>
      <c r="M93" s="8"/>
      <c r="N93" s="8" t="s">
        <v>39</v>
      </c>
      <c r="O93" s="8">
        <f t="shared" si="2"/>
        <v>200</v>
      </c>
      <c r="P93" s="8"/>
      <c r="Q93" s="15" t="s">
        <v>31</v>
      </c>
      <c r="R93" s="8" t="s">
        <v>32</v>
      </c>
      <c r="S93" s="8" t="s">
        <v>447</v>
      </c>
      <c r="T93" s="8" t="s">
        <v>448</v>
      </c>
    </row>
    <row r="94" s="1" customFormat="1" spans="2:20">
      <c r="B94" s="9"/>
      <c r="C94" s="10"/>
      <c r="D94" s="8"/>
      <c r="E94" s="8" t="s">
        <v>23</v>
      </c>
      <c r="F94" s="8" t="s">
        <v>24</v>
      </c>
      <c r="G94" s="8"/>
      <c r="H94" s="8" t="s">
        <v>178</v>
      </c>
      <c r="I94" s="8" t="s">
        <v>437</v>
      </c>
      <c r="J94" s="8" t="s">
        <v>449</v>
      </c>
      <c r="K94" s="8" t="s">
        <v>28</v>
      </c>
      <c r="L94" s="8" t="s">
        <v>39</v>
      </c>
      <c r="M94" s="8"/>
      <c r="N94" s="8" t="s">
        <v>450</v>
      </c>
      <c r="O94" s="8">
        <f t="shared" si="2"/>
        <v>280</v>
      </c>
      <c r="P94" s="8"/>
      <c r="Q94" s="15" t="s">
        <v>31</v>
      </c>
      <c r="R94" s="8" t="s">
        <v>32</v>
      </c>
      <c r="S94" s="8" t="s">
        <v>451</v>
      </c>
      <c r="T94" s="8" t="s">
        <v>452</v>
      </c>
    </row>
    <row r="95" s="1" customFormat="1" spans="2:20">
      <c r="B95" s="9"/>
      <c r="C95" s="10"/>
      <c r="D95" s="8"/>
      <c r="E95" s="8" t="s">
        <v>23</v>
      </c>
      <c r="F95" s="8" t="s">
        <v>24</v>
      </c>
      <c r="G95" s="8"/>
      <c r="H95" s="8" t="s">
        <v>178</v>
      </c>
      <c r="I95" s="8" t="s">
        <v>453</v>
      </c>
      <c r="J95" s="8" t="s">
        <v>454</v>
      </c>
      <c r="K95" s="8" t="s">
        <v>28</v>
      </c>
      <c r="L95" s="8" t="s">
        <v>89</v>
      </c>
      <c r="M95" s="8"/>
      <c r="N95" s="8" t="s">
        <v>171</v>
      </c>
      <c r="O95" s="8">
        <f t="shared" si="2"/>
        <v>4800</v>
      </c>
      <c r="P95" s="8"/>
      <c r="Q95" s="15" t="s">
        <v>31</v>
      </c>
      <c r="R95" s="8" t="s">
        <v>32</v>
      </c>
      <c r="S95" s="8" t="s">
        <v>455</v>
      </c>
      <c r="T95" s="8" t="s">
        <v>456</v>
      </c>
    </row>
    <row r="96" s="1" customFormat="1" spans="2:20">
      <c r="B96" s="9"/>
      <c r="C96" s="10"/>
      <c r="D96" s="8"/>
      <c r="E96" s="8" t="s">
        <v>23</v>
      </c>
      <c r="F96" s="8" t="s">
        <v>24</v>
      </c>
      <c r="G96" s="8"/>
      <c r="H96" s="8" t="s">
        <v>178</v>
      </c>
      <c r="I96" s="8" t="s">
        <v>453</v>
      </c>
      <c r="J96" s="8" t="s">
        <v>457</v>
      </c>
      <c r="K96" s="8" t="s">
        <v>28</v>
      </c>
      <c r="L96" s="8" t="s">
        <v>49</v>
      </c>
      <c r="M96" s="8"/>
      <c r="N96" s="8" t="s">
        <v>295</v>
      </c>
      <c r="O96" s="8">
        <f t="shared" si="2"/>
        <v>750</v>
      </c>
      <c r="P96" s="8"/>
      <c r="Q96" s="15" t="s">
        <v>31</v>
      </c>
      <c r="R96" s="8" t="s">
        <v>32</v>
      </c>
      <c r="S96" s="8" t="s">
        <v>458</v>
      </c>
      <c r="T96" s="8" t="s">
        <v>459</v>
      </c>
    </row>
    <row r="97" s="1" customFormat="1" spans="2:20">
      <c r="B97" s="9"/>
      <c r="C97" s="10"/>
      <c r="D97" s="8"/>
      <c r="E97" s="8" t="s">
        <v>23</v>
      </c>
      <c r="F97" s="8" t="s">
        <v>24</v>
      </c>
      <c r="G97" s="8"/>
      <c r="H97" s="8" t="s">
        <v>178</v>
      </c>
      <c r="I97" s="8" t="s">
        <v>460</v>
      </c>
      <c r="J97" s="8" t="s">
        <v>460</v>
      </c>
      <c r="K97" s="8" t="s">
        <v>28</v>
      </c>
      <c r="L97" s="8" t="s">
        <v>44</v>
      </c>
      <c r="M97" s="8"/>
      <c r="N97" s="8" t="s">
        <v>461</v>
      </c>
      <c r="O97" s="8">
        <f t="shared" si="2"/>
        <v>8600</v>
      </c>
      <c r="P97" s="8"/>
      <c r="Q97" s="15" t="s">
        <v>31</v>
      </c>
      <c r="R97" s="8" t="s">
        <v>32</v>
      </c>
      <c r="S97" s="8" t="s">
        <v>462</v>
      </c>
      <c r="T97" s="8" t="s">
        <v>463</v>
      </c>
    </row>
    <row r="98" s="1" customFormat="1" spans="2:20">
      <c r="B98" s="9"/>
      <c r="C98" s="10"/>
      <c r="D98" s="8"/>
      <c r="E98" s="8" t="s">
        <v>23</v>
      </c>
      <c r="F98" s="8" t="s">
        <v>24</v>
      </c>
      <c r="G98" s="8"/>
      <c r="H98" s="8" t="s">
        <v>178</v>
      </c>
      <c r="I98" s="8" t="s">
        <v>460</v>
      </c>
      <c r="J98" s="8" t="s">
        <v>464</v>
      </c>
      <c r="K98" s="8" t="s">
        <v>28</v>
      </c>
      <c r="L98" s="8" t="s">
        <v>44</v>
      </c>
      <c r="M98" s="8"/>
      <c r="N98" s="8" t="s">
        <v>63</v>
      </c>
      <c r="O98" s="8">
        <f t="shared" si="2"/>
        <v>4000</v>
      </c>
      <c r="P98" s="8"/>
      <c r="Q98" s="15" t="s">
        <v>31</v>
      </c>
      <c r="R98" s="8" t="s">
        <v>32</v>
      </c>
      <c r="S98" s="8" t="s">
        <v>465</v>
      </c>
      <c r="T98" s="8" t="s">
        <v>466</v>
      </c>
    </row>
    <row r="99" s="1" customFormat="1" spans="2:20">
      <c r="B99" s="9"/>
      <c r="C99" s="10"/>
      <c r="D99" s="8"/>
      <c r="E99" s="8" t="s">
        <v>23</v>
      </c>
      <c r="F99" s="8" t="s">
        <v>24</v>
      </c>
      <c r="G99" s="8"/>
      <c r="H99" s="8" t="s">
        <v>178</v>
      </c>
      <c r="I99" s="8" t="s">
        <v>460</v>
      </c>
      <c r="J99" s="8" t="s">
        <v>467</v>
      </c>
      <c r="K99" s="8" t="s">
        <v>28</v>
      </c>
      <c r="L99" s="8" t="s">
        <v>44</v>
      </c>
      <c r="M99" s="8"/>
      <c r="N99" s="8" t="s">
        <v>369</v>
      </c>
      <c r="O99" s="8">
        <f t="shared" si="2"/>
        <v>9000</v>
      </c>
      <c r="P99" s="8"/>
      <c r="Q99" s="15" t="s">
        <v>31</v>
      </c>
      <c r="R99" s="8" t="s">
        <v>32</v>
      </c>
      <c r="S99" s="8" t="s">
        <v>468</v>
      </c>
      <c r="T99" s="8" t="s">
        <v>469</v>
      </c>
    </row>
    <row r="100" s="1" customFormat="1" spans="2:20">
      <c r="B100" s="9"/>
      <c r="C100" s="10"/>
      <c r="D100" s="8"/>
      <c r="E100" s="8" t="s">
        <v>23</v>
      </c>
      <c r="F100" s="8" t="s">
        <v>48</v>
      </c>
      <c r="G100" s="8"/>
      <c r="H100" s="8" t="s">
        <v>178</v>
      </c>
      <c r="I100" s="8" t="s">
        <v>470</v>
      </c>
      <c r="J100" s="8" t="s">
        <v>471</v>
      </c>
      <c r="K100" s="8" t="s">
        <v>28</v>
      </c>
      <c r="L100" s="8" t="s">
        <v>44</v>
      </c>
      <c r="M100" s="8"/>
      <c r="N100" s="8" t="s">
        <v>128</v>
      </c>
      <c r="O100" s="8">
        <f t="shared" ref="O100:O118" si="3">L100*N100</f>
        <v>1000</v>
      </c>
      <c r="P100" s="8"/>
      <c r="Q100" s="15" t="s">
        <v>31</v>
      </c>
      <c r="R100" s="8" t="s">
        <v>32</v>
      </c>
      <c r="S100" s="8" t="s">
        <v>472</v>
      </c>
      <c r="T100" s="8" t="s">
        <v>473</v>
      </c>
    </row>
    <row r="101" s="1" customFormat="1" spans="2:20">
      <c r="B101" s="9"/>
      <c r="C101" s="10"/>
      <c r="D101" s="8"/>
      <c r="E101" s="8" t="s">
        <v>23</v>
      </c>
      <c r="F101" s="8" t="s">
        <v>48</v>
      </c>
      <c r="G101" s="8"/>
      <c r="H101" s="8" t="s">
        <v>178</v>
      </c>
      <c r="I101" s="8" t="s">
        <v>470</v>
      </c>
      <c r="J101" s="8" t="s">
        <v>474</v>
      </c>
      <c r="K101" s="8" t="s">
        <v>28</v>
      </c>
      <c r="L101" s="8" t="s">
        <v>44</v>
      </c>
      <c r="M101" s="8"/>
      <c r="N101" s="8" t="s">
        <v>128</v>
      </c>
      <c r="O101" s="8">
        <f t="shared" si="3"/>
        <v>1000</v>
      </c>
      <c r="P101" s="8"/>
      <c r="Q101" s="15" t="s">
        <v>31</v>
      </c>
      <c r="R101" s="8" t="s">
        <v>32</v>
      </c>
      <c r="S101" s="8" t="s">
        <v>475</v>
      </c>
      <c r="T101" s="8" t="s">
        <v>476</v>
      </c>
    </row>
    <row r="102" s="1" customFormat="1" spans="2:20">
      <c r="B102" s="9"/>
      <c r="C102" s="10"/>
      <c r="D102" s="8"/>
      <c r="E102" s="8" t="s">
        <v>23</v>
      </c>
      <c r="F102" s="8" t="s">
        <v>24</v>
      </c>
      <c r="G102" s="8"/>
      <c r="H102" s="8" t="s">
        <v>178</v>
      </c>
      <c r="I102" s="8" t="s">
        <v>477</v>
      </c>
      <c r="J102" s="8" t="s">
        <v>477</v>
      </c>
      <c r="K102" s="8" t="s">
        <v>28</v>
      </c>
      <c r="L102" s="8" t="s">
        <v>49</v>
      </c>
      <c r="M102" s="8"/>
      <c r="N102" s="8" t="s">
        <v>365</v>
      </c>
      <c r="O102" s="8">
        <f t="shared" si="3"/>
        <v>3750</v>
      </c>
      <c r="P102" s="8"/>
      <c r="Q102" s="15" t="s">
        <v>31</v>
      </c>
      <c r="R102" s="8" t="s">
        <v>32</v>
      </c>
      <c r="S102" s="8" t="s">
        <v>478</v>
      </c>
      <c r="T102" s="8" t="s">
        <v>479</v>
      </c>
    </row>
    <row r="103" s="1" customFormat="1" spans="2:20">
      <c r="B103" s="9"/>
      <c r="C103" s="10"/>
      <c r="D103" s="8"/>
      <c r="E103" s="8" t="s">
        <v>23</v>
      </c>
      <c r="F103" s="8" t="s">
        <v>24</v>
      </c>
      <c r="G103" s="8"/>
      <c r="H103" s="8" t="s">
        <v>178</v>
      </c>
      <c r="I103" s="8" t="s">
        <v>470</v>
      </c>
      <c r="J103" s="8" t="s">
        <v>470</v>
      </c>
      <c r="K103" s="8" t="s">
        <v>28</v>
      </c>
      <c r="L103" s="8" t="s">
        <v>49</v>
      </c>
      <c r="M103" s="8"/>
      <c r="N103" s="8" t="s">
        <v>365</v>
      </c>
      <c r="O103" s="8">
        <f t="shared" si="3"/>
        <v>3750</v>
      </c>
      <c r="P103" s="8"/>
      <c r="Q103" s="15" t="s">
        <v>31</v>
      </c>
      <c r="R103" s="8" t="s">
        <v>32</v>
      </c>
      <c r="S103" s="8" t="s">
        <v>480</v>
      </c>
      <c r="T103" s="8" t="s">
        <v>481</v>
      </c>
    </row>
    <row r="104" s="1" customFormat="1" spans="2:20">
      <c r="B104" s="9"/>
      <c r="C104" s="10"/>
      <c r="D104" s="8"/>
      <c r="E104" s="8" t="s">
        <v>23</v>
      </c>
      <c r="F104" s="8" t="s">
        <v>24</v>
      </c>
      <c r="G104" s="8"/>
      <c r="H104" s="8" t="s">
        <v>178</v>
      </c>
      <c r="I104" s="8" t="s">
        <v>482</v>
      </c>
      <c r="J104" s="8" t="s">
        <v>483</v>
      </c>
      <c r="K104" s="8" t="s">
        <v>28</v>
      </c>
      <c r="L104" s="8" t="s">
        <v>44</v>
      </c>
      <c r="M104" s="8"/>
      <c r="N104" s="8" t="s">
        <v>221</v>
      </c>
      <c r="O104" s="8">
        <f t="shared" si="3"/>
        <v>600</v>
      </c>
      <c r="P104" s="8"/>
      <c r="Q104" s="15" t="s">
        <v>31</v>
      </c>
      <c r="R104" s="8" t="s">
        <v>32</v>
      </c>
      <c r="S104" s="8" t="s">
        <v>484</v>
      </c>
      <c r="T104" s="8" t="s">
        <v>485</v>
      </c>
    </row>
    <row r="105" s="1" customFormat="1" spans="2:20">
      <c r="B105" s="9"/>
      <c r="C105" s="10"/>
      <c r="D105" s="8"/>
      <c r="E105" s="8" t="s">
        <v>23</v>
      </c>
      <c r="F105" s="8" t="s">
        <v>24</v>
      </c>
      <c r="G105" s="8"/>
      <c r="H105" s="8" t="s">
        <v>178</v>
      </c>
      <c r="I105" s="8" t="s">
        <v>482</v>
      </c>
      <c r="J105" s="8" t="s">
        <v>486</v>
      </c>
      <c r="K105" s="8" t="s">
        <v>28</v>
      </c>
      <c r="L105" s="8" t="s">
        <v>44</v>
      </c>
      <c r="M105" s="8"/>
      <c r="N105" s="8" t="s">
        <v>221</v>
      </c>
      <c r="O105" s="8">
        <f t="shared" si="3"/>
        <v>600</v>
      </c>
      <c r="P105" s="8"/>
      <c r="Q105" s="15" t="s">
        <v>31</v>
      </c>
      <c r="R105" s="8" t="s">
        <v>32</v>
      </c>
      <c r="S105" s="8" t="s">
        <v>487</v>
      </c>
      <c r="T105" s="8" t="s">
        <v>488</v>
      </c>
    </row>
    <row r="106" s="1" customFormat="1" spans="2:20">
      <c r="B106" s="9"/>
      <c r="C106" s="10"/>
      <c r="D106" s="8"/>
      <c r="E106" s="8" t="s">
        <v>23</v>
      </c>
      <c r="F106" s="8" t="s">
        <v>24</v>
      </c>
      <c r="G106" s="8"/>
      <c r="H106" s="8" t="s">
        <v>178</v>
      </c>
      <c r="I106" s="8" t="s">
        <v>453</v>
      </c>
      <c r="J106" s="8" t="s">
        <v>453</v>
      </c>
      <c r="K106" s="8" t="s">
        <v>28</v>
      </c>
      <c r="L106" s="8" t="s">
        <v>62</v>
      </c>
      <c r="M106" s="8"/>
      <c r="N106" s="8" t="s">
        <v>489</v>
      </c>
      <c r="O106" s="8">
        <f t="shared" si="3"/>
        <v>32</v>
      </c>
      <c r="P106" s="8"/>
      <c r="Q106" s="15" t="s">
        <v>31</v>
      </c>
      <c r="R106" s="8" t="s">
        <v>32</v>
      </c>
      <c r="S106" s="8" t="s">
        <v>490</v>
      </c>
      <c r="T106" s="8" t="s">
        <v>491</v>
      </c>
    </row>
    <row r="107" s="1" customFormat="1" spans="2:20">
      <c r="B107" s="9"/>
      <c r="C107" s="10"/>
      <c r="D107" s="8"/>
      <c r="E107" s="8" t="s">
        <v>23</v>
      </c>
      <c r="F107" s="8" t="s">
        <v>48</v>
      </c>
      <c r="G107" s="8"/>
      <c r="H107" s="8" t="s">
        <v>178</v>
      </c>
      <c r="I107" s="8" t="s">
        <v>492</v>
      </c>
      <c r="J107" s="8" t="s">
        <v>492</v>
      </c>
      <c r="K107" s="8" t="s">
        <v>104</v>
      </c>
      <c r="L107" s="8" t="s">
        <v>30</v>
      </c>
      <c r="M107" s="8"/>
      <c r="N107" s="8" t="s">
        <v>45</v>
      </c>
      <c r="O107" s="8">
        <f t="shared" si="3"/>
        <v>6400</v>
      </c>
      <c r="P107" s="8"/>
      <c r="Q107" s="15" t="s">
        <v>31</v>
      </c>
      <c r="R107" s="8" t="s">
        <v>32</v>
      </c>
      <c r="S107" s="8" t="s">
        <v>493</v>
      </c>
      <c r="T107" s="8" t="s">
        <v>494</v>
      </c>
    </row>
    <row r="108" s="1" customFormat="1" spans="2:20">
      <c r="B108" s="9"/>
      <c r="C108" s="10"/>
      <c r="D108" s="8"/>
      <c r="E108" s="8" t="s">
        <v>23</v>
      </c>
      <c r="F108" s="8" t="s">
        <v>24</v>
      </c>
      <c r="G108" s="8"/>
      <c r="H108" s="8" t="s">
        <v>178</v>
      </c>
      <c r="I108" s="8" t="s">
        <v>495</v>
      </c>
      <c r="J108" s="8" t="s">
        <v>495</v>
      </c>
      <c r="K108" s="8" t="s">
        <v>28</v>
      </c>
      <c r="L108" s="8" t="s">
        <v>496</v>
      </c>
      <c r="M108" s="8"/>
      <c r="N108" s="8" t="s">
        <v>496</v>
      </c>
      <c r="O108" s="8">
        <f t="shared" si="3"/>
        <v>8100</v>
      </c>
      <c r="P108" s="8"/>
      <c r="Q108" s="15" t="s">
        <v>31</v>
      </c>
      <c r="R108" s="8" t="s">
        <v>32</v>
      </c>
      <c r="S108" s="8" t="s">
        <v>497</v>
      </c>
      <c r="T108" s="8" t="s">
        <v>498</v>
      </c>
    </row>
    <row r="109" s="1" customFormat="1" spans="2:20">
      <c r="B109" s="9"/>
      <c r="C109" s="10"/>
      <c r="D109" s="8"/>
      <c r="E109" s="8" t="s">
        <v>23</v>
      </c>
      <c r="F109" s="8" t="s">
        <v>24</v>
      </c>
      <c r="G109" s="8"/>
      <c r="H109" s="8" t="s">
        <v>228</v>
      </c>
      <c r="I109" s="8" t="s">
        <v>499</v>
      </c>
      <c r="J109" s="8" t="s">
        <v>500</v>
      </c>
      <c r="K109" s="8" t="s">
        <v>28</v>
      </c>
      <c r="L109" s="8" t="s">
        <v>215</v>
      </c>
      <c r="M109" s="8"/>
      <c r="N109" s="8" t="s">
        <v>501</v>
      </c>
      <c r="O109" s="8">
        <f t="shared" si="3"/>
        <v>390</v>
      </c>
      <c r="P109" s="8"/>
      <c r="Q109" s="15" t="s">
        <v>31</v>
      </c>
      <c r="R109" s="8" t="s">
        <v>32</v>
      </c>
      <c r="S109" s="8" t="s">
        <v>502</v>
      </c>
      <c r="T109" s="8" t="s">
        <v>503</v>
      </c>
    </row>
    <row r="110" s="1" customFormat="1" spans="2:20">
      <c r="B110" s="9"/>
      <c r="C110" s="10"/>
      <c r="D110" s="8"/>
      <c r="E110" s="8" t="s">
        <v>23</v>
      </c>
      <c r="F110" s="8" t="s">
        <v>24</v>
      </c>
      <c r="G110" s="8"/>
      <c r="H110" s="8" t="s">
        <v>228</v>
      </c>
      <c r="I110" s="8" t="s">
        <v>499</v>
      </c>
      <c r="J110" s="8" t="s">
        <v>499</v>
      </c>
      <c r="K110" s="8" t="s">
        <v>28</v>
      </c>
      <c r="L110" s="8" t="s">
        <v>39</v>
      </c>
      <c r="M110" s="8"/>
      <c r="N110" s="8" t="s">
        <v>504</v>
      </c>
      <c r="O110" s="8">
        <f t="shared" si="3"/>
        <v>990</v>
      </c>
      <c r="P110" s="8"/>
      <c r="Q110" s="15" t="s">
        <v>31</v>
      </c>
      <c r="R110" s="8" t="s">
        <v>32</v>
      </c>
      <c r="S110" s="8" t="s">
        <v>505</v>
      </c>
      <c r="T110" s="8" t="s">
        <v>506</v>
      </c>
    </row>
    <row r="111" s="1" customFormat="1" spans="2:20">
      <c r="B111" s="9"/>
      <c r="C111" s="10"/>
      <c r="D111" s="8"/>
      <c r="E111" s="8" t="s">
        <v>23</v>
      </c>
      <c r="F111" s="8" t="s">
        <v>48</v>
      </c>
      <c r="G111" s="8"/>
      <c r="H111" s="8" t="s">
        <v>507</v>
      </c>
      <c r="I111" s="8" t="s">
        <v>508</v>
      </c>
      <c r="J111" s="8" t="s">
        <v>509</v>
      </c>
      <c r="K111" s="8" t="s">
        <v>138</v>
      </c>
      <c r="L111" s="8" t="s">
        <v>62</v>
      </c>
      <c r="M111" s="8"/>
      <c r="N111" s="8" t="s">
        <v>337</v>
      </c>
      <c r="O111" s="8">
        <f t="shared" si="3"/>
        <v>4000</v>
      </c>
      <c r="P111" s="8"/>
      <c r="Q111" s="15" t="s">
        <v>31</v>
      </c>
      <c r="R111" s="8" t="s">
        <v>32</v>
      </c>
      <c r="S111" s="8" t="s">
        <v>510</v>
      </c>
      <c r="T111" s="8" t="s">
        <v>511</v>
      </c>
    </row>
    <row r="112" s="1" customFormat="1" spans="2:20">
      <c r="B112" s="9"/>
      <c r="C112" s="10"/>
      <c r="D112" s="8"/>
      <c r="E112" s="8" t="s">
        <v>23</v>
      </c>
      <c r="F112" s="8" t="s">
        <v>24</v>
      </c>
      <c r="G112" s="8"/>
      <c r="H112" s="8" t="s">
        <v>254</v>
      </c>
      <c r="I112" s="8" t="s">
        <v>512</v>
      </c>
      <c r="J112" s="8" t="s">
        <v>512</v>
      </c>
      <c r="K112" s="8" t="s">
        <v>28</v>
      </c>
      <c r="L112" s="8" t="s">
        <v>215</v>
      </c>
      <c r="M112" s="8"/>
      <c r="N112" s="8" t="s">
        <v>419</v>
      </c>
      <c r="O112" s="8">
        <f t="shared" si="3"/>
        <v>840</v>
      </c>
      <c r="P112" s="8"/>
      <c r="Q112" s="15" t="s">
        <v>31</v>
      </c>
      <c r="R112" s="8" t="s">
        <v>32</v>
      </c>
      <c r="S112" s="8" t="s">
        <v>513</v>
      </c>
      <c r="T112" s="8" t="s">
        <v>514</v>
      </c>
    </row>
    <row r="113" s="1" customFormat="1" spans="2:20">
      <c r="B113" s="9"/>
      <c r="C113" s="10"/>
      <c r="D113" s="8"/>
      <c r="E113" s="8" t="s">
        <v>23</v>
      </c>
      <c r="F113" s="8" t="s">
        <v>35</v>
      </c>
      <c r="G113" s="8"/>
      <c r="H113" s="8" t="s">
        <v>254</v>
      </c>
      <c r="I113" s="8" t="s">
        <v>515</v>
      </c>
      <c r="J113" s="8" t="s">
        <v>516</v>
      </c>
      <c r="K113" s="8" t="s">
        <v>243</v>
      </c>
      <c r="L113" s="8" t="s">
        <v>62</v>
      </c>
      <c r="M113" s="8"/>
      <c r="N113" s="8" t="s">
        <v>517</v>
      </c>
      <c r="O113" s="8">
        <f t="shared" si="3"/>
        <v>5760</v>
      </c>
      <c r="P113" s="8"/>
      <c r="Q113" s="15" t="s">
        <v>31</v>
      </c>
      <c r="R113" s="8" t="s">
        <v>32</v>
      </c>
      <c r="S113" s="8" t="s">
        <v>518</v>
      </c>
      <c r="T113" s="8" t="s">
        <v>519</v>
      </c>
    </row>
    <row r="114" s="1" customFormat="1" spans="2:20">
      <c r="B114" s="9"/>
      <c r="C114" s="10"/>
      <c r="D114" s="8"/>
      <c r="E114" s="8" t="s">
        <v>23</v>
      </c>
      <c r="F114" s="8" t="s">
        <v>48</v>
      </c>
      <c r="G114" s="8"/>
      <c r="H114" s="8" t="s">
        <v>520</v>
      </c>
      <c r="I114" s="8" t="s">
        <v>521</v>
      </c>
      <c r="J114" s="8" t="s">
        <v>522</v>
      </c>
      <c r="K114" s="8" t="s">
        <v>138</v>
      </c>
      <c r="L114" s="8" t="s">
        <v>99</v>
      </c>
      <c r="M114" s="8"/>
      <c r="N114" s="8" t="s">
        <v>523</v>
      </c>
      <c r="O114" s="8">
        <f t="shared" si="3"/>
        <v>200000</v>
      </c>
      <c r="P114" s="8"/>
      <c r="Q114" s="15" t="s">
        <v>31</v>
      </c>
      <c r="R114" s="8" t="s">
        <v>32</v>
      </c>
      <c r="S114" s="8" t="s">
        <v>524</v>
      </c>
      <c r="T114" s="8" t="s">
        <v>525</v>
      </c>
    </row>
    <row r="115" s="1" customFormat="1" spans="2:20">
      <c r="B115" s="9"/>
      <c r="C115" s="10"/>
      <c r="D115" s="8"/>
      <c r="E115" s="8" t="s">
        <v>23</v>
      </c>
      <c r="F115" s="8" t="s">
        <v>526</v>
      </c>
      <c r="G115" s="8"/>
      <c r="H115" s="8" t="s">
        <v>520</v>
      </c>
      <c r="I115" s="8" t="s">
        <v>527</v>
      </c>
      <c r="J115" s="8" t="s">
        <v>528</v>
      </c>
      <c r="K115" s="8" t="s">
        <v>28</v>
      </c>
      <c r="L115" s="8" t="s">
        <v>221</v>
      </c>
      <c r="M115" s="8"/>
      <c r="N115" s="8" t="s">
        <v>523</v>
      </c>
      <c r="O115" s="8">
        <f t="shared" si="3"/>
        <v>240000</v>
      </c>
      <c r="P115" s="8"/>
      <c r="Q115" s="15" t="s">
        <v>31</v>
      </c>
      <c r="R115" s="8" t="s">
        <v>32</v>
      </c>
      <c r="S115" s="8" t="s">
        <v>529</v>
      </c>
      <c r="T115" s="8" t="s">
        <v>530</v>
      </c>
    </row>
    <row r="116" s="1" customFormat="1" spans="2:20">
      <c r="B116" s="9"/>
      <c r="C116" s="10"/>
      <c r="D116" s="8"/>
      <c r="E116" s="8" t="s">
        <v>23</v>
      </c>
      <c r="F116" s="8" t="s">
        <v>48</v>
      </c>
      <c r="G116" s="8"/>
      <c r="H116" s="8" t="s">
        <v>531</v>
      </c>
      <c r="I116" s="8" t="s">
        <v>532</v>
      </c>
      <c r="J116" s="8" t="s">
        <v>533</v>
      </c>
      <c r="K116" s="8" t="s">
        <v>243</v>
      </c>
      <c r="L116" s="8" t="s">
        <v>49</v>
      </c>
      <c r="M116" s="8"/>
      <c r="N116" s="8" t="s">
        <v>244</v>
      </c>
      <c r="O116" s="8">
        <f t="shared" si="3"/>
        <v>35000</v>
      </c>
      <c r="P116" s="8"/>
      <c r="Q116" s="15" t="s">
        <v>31</v>
      </c>
      <c r="R116" s="8" t="s">
        <v>32</v>
      </c>
      <c r="S116" s="8" t="s">
        <v>534</v>
      </c>
      <c r="T116" s="8" t="s">
        <v>535</v>
      </c>
    </row>
    <row r="117" s="1" customFormat="1" spans="2:20">
      <c r="B117" s="9"/>
      <c r="C117" s="10"/>
      <c r="D117" s="8"/>
      <c r="E117" s="8" t="s">
        <v>23</v>
      </c>
      <c r="F117" s="8" t="s">
        <v>48</v>
      </c>
      <c r="G117" s="8"/>
      <c r="H117" s="8" t="s">
        <v>156</v>
      </c>
      <c r="I117" s="8" t="s">
        <v>536</v>
      </c>
      <c r="J117" s="8" t="s">
        <v>537</v>
      </c>
      <c r="K117" s="8" t="s">
        <v>119</v>
      </c>
      <c r="L117" s="8" t="s">
        <v>49</v>
      </c>
      <c r="M117" s="8"/>
      <c r="N117" s="8" t="s">
        <v>50</v>
      </c>
      <c r="O117" s="8">
        <f t="shared" si="3"/>
        <v>5000</v>
      </c>
      <c r="P117" s="8"/>
      <c r="Q117" s="15" t="s">
        <v>31</v>
      </c>
      <c r="R117" s="8" t="s">
        <v>32</v>
      </c>
      <c r="S117" s="8" t="s">
        <v>538</v>
      </c>
      <c r="T117" s="8" t="s">
        <v>539</v>
      </c>
    </row>
    <row r="118" s="1" customFormat="1" spans="2:20">
      <c r="B118" s="11"/>
      <c r="C118" s="12"/>
      <c r="D118" s="8"/>
      <c r="E118" s="8" t="s">
        <v>23</v>
      </c>
      <c r="F118" s="8" t="s">
        <v>48</v>
      </c>
      <c r="G118" s="8"/>
      <c r="H118" s="8" t="s">
        <v>531</v>
      </c>
      <c r="I118" s="8" t="s">
        <v>540</v>
      </c>
      <c r="J118" s="8" t="s">
        <v>541</v>
      </c>
      <c r="K118" s="8" t="s">
        <v>104</v>
      </c>
      <c r="L118" s="8" t="s">
        <v>30</v>
      </c>
      <c r="M118" s="8"/>
      <c r="N118" s="8" t="s">
        <v>45</v>
      </c>
      <c r="O118" s="8">
        <f t="shared" si="3"/>
        <v>6400</v>
      </c>
      <c r="P118" s="8"/>
      <c r="Q118" s="15" t="s">
        <v>31</v>
      </c>
      <c r="R118" s="8" t="s">
        <v>32</v>
      </c>
      <c r="S118" s="8" t="s">
        <v>542</v>
      </c>
      <c r="T118" s="8" t="s">
        <v>543</v>
      </c>
    </row>
  </sheetData>
  <autoFilter ref="A2:T118">
    <extLst/>
  </autoFilter>
  <mergeCells count="7">
    <mergeCell ref="B1:T1"/>
    <mergeCell ref="B3:B51"/>
    <mergeCell ref="B52:B73"/>
    <mergeCell ref="B74:B118"/>
    <mergeCell ref="C3:C51"/>
    <mergeCell ref="C52:C73"/>
    <mergeCell ref="C74:C11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Joash or Jehoash</cp:lastModifiedBy>
  <dcterms:created xsi:type="dcterms:W3CDTF">2020-03-21T03:11:00Z</dcterms:created>
  <dcterms:modified xsi:type="dcterms:W3CDTF">2024-08-27T03:14:09Z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92EA33BA3DF949E886B50A29EDB4C4D3_12</vt:lpwstr>
  </property>
</Properties>
</file>