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货物25" sheetId="1" r:id="rId1"/>
  </sheets>
  <definedNames>
    <definedName name="_xlnm.Print_Area" localSheetId="0">货物25!$A$12:$P$33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<sst xmlns="http://schemas.openxmlformats.org/spreadsheetml/2006/main" count="208" uniqueCount="66">
  <si>
    <t>2024年8月第一批货物采购（H1：通信设备）</t>
  </si>
  <si>
    <t>序号</t>
  </si>
  <si>
    <t>采购申请编号</t>
  </si>
  <si>
    <t>行项目编号</t>
  </si>
  <si>
    <t>物料编码</t>
  </si>
  <si>
    <t>物料描述</t>
  </si>
  <si>
    <t>单位</t>
  </si>
  <si>
    <t>数量</t>
  </si>
  <si>
    <t>预算单价（元）</t>
  </si>
  <si>
    <t>预算总价（元）</t>
  </si>
  <si>
    <t>使用单位</t>
  </si>
  <si>
    <t>子项目</t>
  </si>
  <si>
    <t>拟采用采购方式</t>
  </si>
  <si>
    <t>交货日期</t>
  </si>
  <si>
    <t>到货地点</t>
  </si>
  <si>
    <t>专用资格要求</t>
  </si>
  <si>
    <t>备注</t>
  </si>
  <si>
    <t>安防遥视系统</t>
  </si>
  <si>
    <t>套</t>
  </si>
  <si>
    <t>薛家湾供电公司工程建设部</t>
  </si>
  <si>
    <t>询比采购</t>
  </si>
  <si>
    <t>买方指定仓库地面交货</t>
  </si>
  <si>
    <t>无</t>
  </si>
  <si>
    <t>台式机配件，显卡</t>
  </si>
  <si>
    <t>个</t>
  </si>
  <si>
    <t>调度管理处</t>
  </si>
  <si>
    <t>机械硬盘,8T,SATA,通用</t>
  </si>
  <si>
    <t>存储单元,16槽</t>
  </si>
  <si>
    <t>KVM,双屏双绞线管控端</t>
  </si>
  <si>
    <t>对</t>
  </si>
  <si>
    <t>KVM,双屏双绞线接入端</t>
  </si>
  <si>
    <t>热转印全树脂碳带,RBG-11045(907)/H,通用,黑色,通用</t>
  </si>
  <si>
    <t>卷</t>
  </si>
  <si>
    <t>台式工作站配件，硬盘</t>
  </si>
  <si>
    <t>合计</t>
  </si>
  <si>
    <t>2024年8月第一批货物采购（H2：办公类用品）</t>
  </si>
  <si>
    <t>3600016341</t>
  </si>
  <si>
    <t>10</t>
  </si>
  <si>
    <t>800097998</t>
  </si>
  <si>
    <t>电视机</t>
  </si>
  <si>
    <t>台</t>
  </si>
  <si>
    <t>营销稽管中心</t>
  </si>
  <si>
    <t>3600016342</t>
  </si>
  <si>
    <t>801001066</t>
  </si>
  <si>
    <t>立式空调</t>
  </si>
  <si>
    <t>800991635</t>
  </si>
  <si>
    <t>重点低值易耗品-办公桌</t>
  </si>
  <si>
    <t>张</t>
  </si>
  <si>
    <t>薛家湾供电公司修试管理处</t>
  </si>
  <si>
    <t>800997119</t>
  </si>
  <si>
    <t>文件柜</t>
  </si>
  <si>
    <t>3700075426</t>
  </si>
  <si>
    <t>801007400</t>
  </si>
  <si>
    <t>单门留样柜</t>
  </si>
  <si>
    <t>综合事务中心</t>
  </si>
  <si>
    <t>食品留样柜</t>
  </si>
  <si>
    <t>20</t>
  </si>
  <si>
    <t>800992047</t>
  </si>
  <si>
    <t>热水器-低值易耗品,水量60L</t>
  </si>
  <si>
    <t>电热水器</t>
  </si>
  <si>
    <t>30</t>
  </si>
  <si>
    <t>801007500</t>
  </si>
  <si>
    <t>压面机</t>
  </si>
  <si>
    <t>台面压面机</t>
  </si>
  <si>
    <t>40</t>
  </si>
  <si>
    <t>落地压面机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</si>
</sst>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0_ "/>
    <numFmt numFmtId="178" formatCode="#,##0.00_ "/>
    <numFmt numFmtId="179" formatCode="0_);[Red]\(0\)"/>
    <numFmt numFmtId="180" formatCode="0.00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0"/>
    </font>
    <font>
      <b/>
      <sz val="20"/>
      <color theme="1"/>
      <name val="宋体"/>
      <charset val="134"/>
    </font>
    <font>
      <b/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1" fontId="5" fillId="0" borderId="1" xfId="51" applyNumberFormat="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80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79" fontId="4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_物资需用申请表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3"/>
  <sheetViews>
    <sheetView tabSelected="1" zoomScale="85" zoomScaleNormal="85" topLeftCell="A22" workbookViewId="0">
      <selection activeCell="S5" sqref="S5"/>
    </sheetView>
  </sheetViews>
  <sheetFormatPr defaultColWidth="9" defaultRowHeight="14"/>
  <cols>
    <col min="1" max="1" width="5.63636363636364" style="3" customWidth="1"/>
    <col min="2" max="2" width="13.8909090909091" style="3" customWidth="1"/>
    <col min="3" max="3" width="7.36363636363636" style="3" customWidth="1"/>
    <col min="4" max="4" width="13" style="3" customWidth="1"/>
    <col min="5" max="5" width="14.3636363636364" style="3" customWidth="1"/>
    <col min="6" max="7" width="9" style="3"/>
    <col min="8" max="9" width="10.2636363636364" style="3" customWidth="1"/>
    <col min="10" max="10" width="10.4818181818182" style="3" customWidth="1"/>
    <col min="11" max="11" width="9" style="3" customWidth="1"/>
    <col min="12" max="12" width="9.94545454545455" style="3" customWidth="1"/>
    <col min="13" max="13" width="16.4272727272727" style="3"/>
    <col min="14" max="14" width="14.2090909090909" style="3" customWidth="1"/>
    <col min="15" max="16384" width="9" style="3"/>
  </cols>
  <sheetData>
    <row r="1" s="1" customFormat="1" ht="40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40" customHeight="1" spans="1:16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22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23" t="s">
        <v>15</v>
      </c>
      <c r="P2" s="23" t="s">
        <v>16</v>
      </c>
    </row>
    <row r="3" s="2" customFormat="1" ht="46" customHeight="1" spans="1:23">
      <c r="A3" s="7">
        <v>1</v>
      </c>
      <c r="B3" s="8">
        <v>3100207364</v>
      </c>
      <c r="C3" s="9">
        <v>10</v>
      </c>
      <c r="D3" s="9">
        <v>800996063</v>
      </c>
      <c r="E3" s="9" t="s">
        <v>17</v>
      </c>
      <c r="F3" s="9" t="s">
        <v>18</v>
      </c>
      <c r="G3" s="9">
        <v>1</v>
      </c>
      <c r="H3" s="9">
        <v>71000</v>
      </c>
      <c r="I3" s="9">
        <v>71000</v>
      </c>
      <c r="J3" s="9" t="s">
        <v>19</v>
      </c>
      <c r="K3" s="9"/>
      <c r="L3" s="9" t="s">
        <v>20</v>
      </c>
      <c r="M3" s="24">
        <v>45585</v>
      </c>
      <c r="N3" s="9" t="s">
        <v>21</v>
      </c>
      <c r="O3" s="25" t="s">
        <v>22</v>
      </c>
      <c r="P3" s="25"/>
      <c r="Q3" s="35"/>
      <c r="R3" s="36"/>
      <c r="S3" s="35"/>
      <c r="T3" s="36"/>
      <c r="U3" s="35"/>
      <c r="V3" s="36"/>
      <c r="W3" s="35"/>
    </row>
    <row r="4" s="2" customFormat="1" ht="46" customHeight="1" spans="1:23">
      <c r="A4" s="7">
        <v>2</v>
      </c>
      <c r="B4" s="9">
        <v>3300166483</v>
      </c>
      <c r="C4" s="10">
        <v>10</v>
      </c>
      <c r="D4" s="7">
        <v>800099441</v>
      </c>
      <c r="E4" s="7" t="s">
        <v>23</v>
      </c>
      <c r="F4" s="7" t="s">
        <v>24</v>
      </c>
      <c r="G4" s="11">
        <v>2</v>
      </c>
      <c r="H4" s="12">
        <v>10800</v>
      </c>
      <c r="I4" s="12">
        <f t="shared" ref="I4:I8" si="0">G4*H4</f>
        <v>21600</v>
      </c>
      <c r="J4" s="26" t="s">
        <v>25</v>
      </c>
      <c r="K4" s="9"/>
      <c r="L4" s="9" t="s">
        <v>20</v>
      </c>
      <c r="M4" s="24">
        <v>45585</v>
      </c>
      <c r="N4" s="9" t="s">
        <v>21</v>
      </c>
      <c r="O4" s="27"/>
      <c r="P4" s="27"/>
      <c r="Q4" s="35"/>
      <c r="R4" s="36"/>
      <c r="S4" s="35"/>
      <c r="T4" s="36"/>
      <c r="U4" s="35"/>
      <c r="V4" s="36"/>
      <c r="W4" s="35"/>
    </row>
    <row r="5" s="2" customFormat="1" ht="46" customHeight="1" spans="1:23">
      <c r="A5" s="7">
        <v>3</v>
      </c>
      <c r="B5" s="9">
        <v>3300166483</v>
      </c>
      <c r="C5" s="10">
        <v>20</v>
      </c>
      <c r="D5" s="13">
        <v>801007143</v>
      </c>
      <c r="E5" s="7" t="s">
        <v>26</v>
      </c>
      <c r="F5" s="7" t="s">
        <v>24</v>
      </c>
      <c r="G5" s="11">
        <v>6</v>
      </c>
      <c r="H5" s="12">
        <v>3800</v>
      </c>
      <c r="I5" s="12">
        <f t="shared" si="0"/>
        <v>22800</v>
      </c>
      <c r="J5" s="26" t="s">
        <v>25</v>
      </c>
      <c r="K5" s="9"/>
      <c r="L5" s="9" t="s">
        <v>20</v>
      </c>
      <c r="M5" s="24">
        <v>45585</v>
      </c>
      <c r="N5" s="9" t="s">
        <v>21</v>
      </c>
      <c r="O5" s="27"/>
      <c r="P5" s="27"/>
      <c r="Q5" s="35"/>
      <c r="R5" s="36"/>
      <c r="S5" s="35"/>
      <c r="T5" s="36"/>
      <c r="U5" s="35"/>
      <c r="V5" s="36"/>
      <c r="W5" s="35"/>
    </row>
    <row r="6" s="2" customFormat="1" ht="46" customHeight="1" spans="1:23">
      <c r="A6" s="7">
        <v>4</v>
      </c>
      <c r="B6" s="9">
        <v>3300166483</v>
      </c>
      <c r="C6" s="10">
        <v>30</v>
      </c>
      <c r="D6" s="13">
        <v>801002979</v>
      </c>
      <c r="E6" s="7" t="s">
        <v>27</v>
      </c>
      <c r="F6" s="7" t="s">
        <v>24</v>
      </c>
      <c r="G6" s="11">
        <v>2</v>
      </c>
      <c r="H6" s="12">
        <v>11000</v>
      </c>
      <c r="I6" s="12">
        <f t="shared" si="0"/>
        <v>22000</v>
      </c>
      <c r="J6" s="26" t="s">
        <v>25</v>
      </c>
      <c r="K6" s="9"/>
      <c r="L6" s="9" t="s">
        <v>20</v>
      </c>
      <c r="M6" s="24">
        <v>45585</v>
      </c>
      <c r="N6" s="9" t="s">
        <v>21</v>
      </c>
      <c r="O6" s="27"/>
      <c r="P6" s="27"/>
      <c r="Q6" s="35"/>
      <c r="R6" s="36"/>
      <c r="S6" s="35"/>
      <c r="T6" s="36"/>
      <c r="U6" s="35"/>
      <c r="V6" s="36"/>
      <c r="W6" s="35"/>
    </row>
    <row r="7" s="2" customFormat="1" ht="46" customHeight="1" spans="1:23">
      <c r="A7" s="7">
        <v>5</v>
      </c>
      <c r="B7" s="9">
        <v>3300166483</v>
      </c>
      <c r="C7" s="10">
        <v>40</v>
      </c>
      <c r="D7" s="7">
        <v>801016032</v>
      </c>
      <c r="E7" s="7" t="s">
        <v>28</v>
      </c>
      <c r="F7" s="7" t="s">
        <v>29</v>
      </c>
      <c r="G7" s="11">
        <v>2</v>
      </c>
      <c r="H7" s="12">
        <v>11000</v>
      </c>
      <c r="I7" s="12">
        <f t="shared" si="0"/>
        <v>22000</v>
      </c>
      <c r="J7" s="26" t="s">
        <v>25</v>
      </c>
      <c r="K7" s="9"/>
      <c r="L7" s="9" t="s">
        <v>20</v>
      </c>
      <c r="M7" s="24">
        <v>45585</v>
      </c>
      <c r="N7" s="9" t="s">
        <v>21</v>
      </c>
      <c r="O7" s="27"/>
      <c r="P7" s="27"/>
      <c r="Q7" s="35"/>
      <c r="R7" s="36"/>
      <c r="S7" s="35"/>
      <c r="T7" s="36"/>
      <c r="U7" s="35"/>
      <c r="V7" s="36"/>
      <c r="W7" s="35"/>
    </row>
    <row r="8" s="2" customFormat="1" ht="46" customHeight="1" spans="1:23">
      <c r="A8" s="7">
        <v>6</v>
      </c>
      <c r="B8" s="9">
        <v>3300166483</v>
      </c>
      <c r="C8" s="10">
        <v>50</v>
      </c>
      <c r="D8" s="7">
        <v>801016041</v>
      </c>
      <c r="E8" s="7" t="s">
        <v>30</v>
      </c>
      <c r="F8" s="7" t="s">
        <v>29</v>
      </c>
      <c r="G8" s="11">
        <v>2</v>
      </c>
      <c r="H8" s="12">
        <v>12000</v>
      </c>
      <c r="I8" s="12">
        <f t="shared" si="0"/>
        <v>24000</v>
      </c>
      <c r="J8" s="26" t="s">
        <v>25</v>
      </c>
      <c r="K8" s="9"/>
      <c r="L8" s="9" t="s">
        <v>20</v>
      </c>
      <c r="M8" s="24">
        <v>45585</v>
      </c>
      <c r="N8" s="9" t="s">
        <v>21</v>
      </c>
      <c r="O8" s="27"/>
      <c r="P8" s="27"/>
      <c r="Q8" s="35"/>
      <c r="R8" s="36"/>
      <c r="S8" s="35"/>
      <c r="T8" s="36"/>
      <c r="U8" s="35"/>
      <c r="V8" s="36"/>
      <c r="W8" s="35"/>
    </row>
    <row r="9" s="2" customFormat="1" ht="46" customHeight="1" spans="1:23">
      <c r="A9" s="7">
        <v>7</v>
      </c>
      <c r="B9" s="9">
        <v>3300166491</v>
      </c>
      <c r="C9" s="10">
        <v>10</v>
      </c>
      <c r="D9" s="13">
        <v>800997224</v>
      </c>
      <c r="E9" s="7" t="s">
        <v>31</v>
      </c>
      <c r="F9" s="7" t="s">
        <v>32</v>
      </c>
      <c r="G9" s="11">
        <v>1</v>
      </c>
      <c r="H9" s="12">
        <v>16200</v>
      </c>
      <c r="I9" s="12">
        <v>16200</v>
      </c>
      <c r="J9" s="26" t="s">
        <v>25</v>
      </c>
      <c r="K9" s="9"/>
      <c r="L9" s="9" t="s">
        <v>20</v>
      </c>
      <c r="M9" s="24">
        <v>45585</v>
      </c>
      <c r="N9" s="9" t="s">
        <v>21</v>
      </c>
      <c r="O9" s="27"/>
      <c r="P9" s="27"/>
      <c r="Q9" s="35"/>
      <c r="R9" s="36"/>
      <c r="S9" s="35"/>
      <c r="T9" s="36"/>
      <c r="U9" s="35"/>
      <c r="V9" s="36"/>
      <c r="W9" s="35"/>
    </row>
    <row r="10" s="2" customFormat="1" ht="46" customHeight="1" spans="1:23">
      <c r="A10" s="7">
        <v>8</v>
      </c>
      <c r="B10" s="9">
        <v>3300166491</v>
      </c>
      <c r="C10" s="10">
        <v>20</v>
      </c>
      <c r="D10" s="13">
        <v>800099453</v>
      </c>
      <c r="E10" s="7" t="s">
        <v>33</v>
      </c>
      <c r="F10" s="7" t="s">
        <v>24</v>
      </c>
      <c r="G10" s="11">
        <v>1</v>
      </c>
      <c r="H10" s="12">
        <v>1800</v>
      </c>
      <c r="I10" s="12">
        <v>1800</v>
      </c>
      <c r="J10" s="26" t="s">
        <v>25</v>
      </c>
      <c r="K10" s="9"/>
      <c r="L10" s="9" t="s">
        <v>20</v>
      </c>
      <c r="M10" s="24">
        <v>45585</v>
      </c>
      <c r="N10" s="9" t="s">
        <v>21</v>
      </c>
      <c r="O10" s="28"/>
      <c r="P10" s="28"/>
      <c r="Q10" s="35"/>
      <c r="R10" s="36"/>
      <c r="S10" s="35"/>
      <c r="T10" s="36"/>
      <c r="U10" s="35"/>
      <c r="V10" s="36"/>
      <c r="W10" s="35"/>
    </row>
    <row r="11" s="1" customFormat="1" ht="46" customHeight="1" spans="1:16">
      <c r="A11" s="14"/>
      <c r="B11" s="15"/>
      <c r="C11" s="15"/>
      <c r="D11" s="15"/>
      <c r="E11" s="15" t="s">
        <v>34</v>
      </c>
      <c r="F11" s="15"/>
      <c r="G11" s="16"/>
      <c r="H11" s="17"/>
      <c r="I11" s="29">
        <f>SUM(I3:I10)</f>
        <v>201400</v>
      </c>
      <c r="J11" s="14"/>
      <c r="K11" s="18"/>
      <c r="L11" s="30"/>
      <c r="M11" s="14"/>
      <c r="N11" s="18"/>
      <c r="O11" s="31"/>
      <c r="P11" s="31"/>
    </row>
    <row r="12" s="1" customFormat="1" ht="40" customHeight="1" spans="1:16">
      <c r="A12" s="4" t="s">
        <v>35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="1" customFormat="1" ht="45" customHeight="1" spans="1:16">
      <c r="A13" s="18" t="s">
        <v>1</v>
      </c>
      <c r="B13" s="19" t="s">
        <v>2</v>
      </c>
      <c r="C13" s="19" t="s">
        <v>3</v>
      </c>
      <c r="D13" s="19" t="s">
        <v>4</v>
      </c>
      <c r="E13" s="19" t="s">
        <v>5</v>
      </c>
      <c r="F13" s="18" t="s">
        <v>6</v>
      </c>
      <c r="G13" s="18" t="s">
        <v>7</v>
      </c>
      <c r="H13" s="18" t="s">
        <v>8</v>
      </c>
      <c r="I13" s="32" t="s">
        <v>9</v>
      </c>
      <c r="J13" s="18" t="s">
        <v>10</v>
      </c>
      <c r="K13" s="18" t="s">
        <v>11</v>
      </c>
      <c r="L13" s="18" t="s">
        <v>12</v>
      </c>
      <c r="M13" s="18" t="s">
        <v>13</v>
      </c>
      <c r="N13" s="18" t="s">
        <v>14</v>
      </c>
      <c r="O13" s="14" t="s">
        <v>15</v>
      </c>
      <c r="P13" s="14" t="s">
        <v>16</v>
      </c>
    </row>
    <row r="14" s="2" customFormat="1" ht="45" customHeight="1" spans="1:23">
      <c r="A14" s="7">
        <v>1</v>
      </c>
      <c r="B14" s="20" t="s">
        <v>36</v>
      </c>
      <c r="C14" s="20" t="s">
        <v>37</v>
      </c>
      <c r="D14" s="20" t="s">
        <v>38</v>
      </c>
      <c r="E14" s="20" t="s">
        <v>39</v>
      </c>
      <c r="F14" s="7" t="s">
        <v>40</v>
      </c>
      <c r="G14" s="7">
        <v>1</v>
      </c>
      <c r="H14" s="7">
        <v>3200</v>
      </c>
      <c r="I14" s="33">
        <v>3200</v>
      </c>
      <c r="J14" s="7" t="s">
        <v>41</v>
      </c>
      <c r="K14" s="9"/>
      <c r="L14" s="9" t="s">
        <v>20</v>
      </c>
      <c r="M14" s="24">
        <v>45585</v>
      </c>
      <c r="N14" s="9" t="s">
        <v>21</v>
      </c>
      <c r="O14" s="25" t="s">
        <v>22</v>
      </c>
      <c r="P14" s="25"/>
      <c r="Q14" s="35"/>
      <c r="R14" s="36"/>
      <c r="S14" s="35"/>
      <c r="T14" s="36"/>
      <c r="U14" s="35"/>
      <c r="V14" s="36"/>
      <c r="W14" s="35"/>
    </row>
    <row r="15" s="2" customFormat="1" ht="45" customHeight="1" spans="1:23">
      <c r="A15" s="7">
        <v>2</v>
      </c>
      <c r="B15" s="20" t="s">
        <v>42</v>
      </c>
      <c r="C15" s="20" t="s">
        <v>37</v>
      </c>
      <c r="D15" s="20" t="s">
        <v>43</v>
      </c>
      <c r="E15" s="20" t="s">
        <v>44</v>
      </c>
      <c r="F15" s="7" t="s">
        <v>40</v>
      </c>
      <c r="G15" s="7">
        <v>1</v>
      </c>
      <c r="H15" s="7">
        <v>6100</v>
      </c>
      <c r="I15" s="33">
        <v>6100</v>
      </c>
      <c r="J15" s="7" t="s">
        <v>41</v>
      </c>
      <c r="K15" s="9"/>
      <c r="L15" s="9" t="s">
        <v>20</v>
      </c>
      <c r="M15" s="24">
        <v>45585</v>
      </c>
      <c r="N15" s="9" t="s">
        <v>21</v>
      </c>
      <c r="O15" s="27"/>
      <c r="P15" s="27"/>
      <c r="Q15" s="35"/>
      <c r="R15" s="36"/>
      <c r="S15" s="35"/>
      <c r="T15" s="36"/>
      <c r="U15" s="35"/>
      <c r="V15" s="36"/>
      <c r="W15" s="35"/>
    </row>
    <row r="16" ht="45" customHeight="1" spans="1:16">
      <c r="A16" s="7">
        <v>3</v>
      </c>
      <c r="B16" s="9">
        <v>3700074984</v>
      </c>
      <c r="C16" s="9">
        <v>10</v>
      </c>
      <c r="D16" s="9" t="s">
        <v>45</v>
      </c>
      <c r="E16" s="9" t="s">
        <v>46</v>
      </c>
      <c r="F16" s="9" t="s">
        <v>47</v>
      </c>
      <c r="G16" s="9">
        <v>1</v>
      </c>
      <c r="H16" s="9">
        <v>3000</v>
      </c>
      <c r="I16" s="9">
        <v>3000</v>
      </c>
      <c r="J16" s="9" t="s">
        <v>48</v>
      </c>
      <c r="K16" s="9"/>
      <c r="L16" s="9" t="s">
        <v>20</v>
      </c>
      <c r="M16" s="24">
        <v>45585</v>
      </c>
      <c r="N16" s="9" t="s">
        <v>21</v>
      </c>
      <c r="O16" s="27"/>
      <c r="P16" s="27"/>
    </row>
    <row r="17" ht="45" customHeight="1" spans="1:16">
      <c r="A17" s="7">
        <v>4</v>
      </c>
      <c r="B17" s="9">
        <v>3700074984</v>
      </c>
      <c r="C17" s="10">
        <v>20</v>
      </c>
      <c r="D17" s="10" t="s">
        <v>45</v>
      </c>
      <c r="E17" s="10" t="s">
        <v>46</v>
      </c>
      <c r="F17" s="10" t="s">
        <v>47</v>
      </c>
      <c r="G17" s="9">
        <v>1</v>
      </c>
      <c r="H17" s="9">
        <v>3000</v>
      </c>
      <c r="I17" s="9">
        <v>3000</v>
      </c>
      <c r="J17" s="9" t="s">
        <v>48</v>
      </c>
      <c r="K17" s="10"/>
      <c r="L17" s="9" t="s">
        <v>20</v>
      </c>
      <c r="M17" s="24">
        <v>45585</v>
      </c>
      <c r="N17" s="9" t="s">
        <v>21</v>
      </c>
      <c r="O17" s="27"/>
      <c r="P17" s="27"/>
    </row>
    <row r="18" ht="45" customHeight="1" spans="1:16">
      <c r="A18" s="7">
        <v>5</v>
      </c>
      <c r="B18" s="9">
        <v>3700074984</v>
      </c>
      <c r="C18" s="9">
        <v>30</v>
      </c>
      <c r="D18" s="10" t="s">
        <v>45</v>
      </c>
      <c r="E18" s="10" t="s">
        <v>46</v>
      </c>
      <c r="F18" s="10" t="s">
        <v>47</v>
      </c>
      <c r="G18" s="9">
        <v>1</v>
      </c>
      <c r="H18" s="9">
        <v>3000</v>
      </c>
      <c r="I18" s="9">
        <v>3000</v>
      </c>
      <c r="J18" s="9" t="s">
        <v>48</v>
      </c>
      <c r="K18" s="10"/>
      <c r="L18" s="9" t="s">
        <v>20</v>
      </c>
      <c r="M18" s="24">
        <v>45585</v>
      </c>
      <c r="N18" s="9" t="s">
        <v>21</v>
      </c>
      <c r="O18" s="27"/>
      <c r="P18" s="27"/>
    </row>
    <row r="19" ht="45" customHeight="1" spans="1:16">
      <c r="A19" s="7">
        <v>6</v>
      </c>
      <c r="B19" s="9">
        <v>3700074984</v>
      </c>
      <c r="C19" s="10">
        <v>40</v>
      </c>
      <c r="D19" s="10" t="s">
        <v>45</v>
      </c>
      <c r="E19" s="10" t="s">
        <v>46</v>
      </c>
      <c r="F19" s="10" t="s">
        <v>47</v>
      </c>
      <c r="G19" s="9">
        <v>1</v>
      </c>
      <c r="H19" s="9">
        <v>3000</v>
      </c>
      <c r="I19" s="9">
        <v>3000</v>
      </c>
      <c r="J19" s="9" t="s">
        <v>48</v>
      </c>
      <c r="K19" s="10"/>
      <c r="L19" s="9" t="s">
        <v>20</v>
      </c>
      <c r="M19" s="24">
        <v>45585</v>
      </c>
      <c r="N19" s="9" t="s">
        <v>21</v>
      </c>
      <c r="O19" s="27"/>
      <c r="P19" s="27"/>
    </row>
    <row r="20" ht="45" customHeight="1" spans="1:16">
      <c r="A20" s="7">
        <v>7</v>
      </c>
      <c r="B20" s="9">
        <v>3700074984</v>
      </c>
      <c r="C20" s="9">
        <v>50</v>
      </c>
      <c r="D20" s="10" t="s">
        <v>45</v>
      </c>
      <c r="E20" s="10" t="s">
        <v>46</v>
      </c>
      <c r="F20" s="10" t="s">
        <v>47</v>
      </c>
      <c r="G20" s="9">
        <v>1</v>
      </c>
      <c r="H20" s="9">
        <v>3000</v>
      </c>
      <c r="I20" s="9">
        <v>3000</v>
      </c>
      <c r="J20" s="9" t="s">
        <v>48</v>
      </c>
      <c r="K20" s="10"/>
      <c r="L20" s="9" t="s">
        <v>20</v>
      </c>
      <c r="M20" s="24">
        <v>45585</v>
      </c>
      <c r="N20" s="9" t="s">
        <v>21</v>
      </c>
      <c r="O20" s="27"/>
      <c r="P20" s="27"/>
    </row>
    <row r="21" ht="45" customHeight="1" spans="1:16">
      <c r="A21" s="7">
        <v>8</v>
      </c>
      <c r="B21" s="9">
        <v>3700074984</v>
      </c>
      <c r="C21" s="10">
        <v>60</v>
      </c>
      <c r="D21" s="10" t="s">
        <v>45</v>
      </c>
      <c r="E21" s="10" t="s">
        <v>46</v>
      </c>
      <c r="F21" s="10" t="s">
        <v>47</v>
      </c>
      <c r="G21" s="9">
        <v>1</v>
      </c>
      <c r="H21" s="9">
        <v>3000</v>
      </c>
      <c r="I21" s="9">
        <v>3000</v>
      </c>
      <c r="J21" s="9" t="s">
        <v>48</v>
      </c>
      <c r="K21" s="10"/>
      <c r="L21" s="9" t="s">
        <v>20</v>
      </c>
      <c r="M21" s="24">
        <v>45585</v>
      </c>
      <c r="N21" s="9" t="s">
        <v>21</v>
      </c>
      <c r="O21" s="27"/>
      <c r="P21" s="27"/>
    </row>
    <row r="22" ht="45" customHeight="1" spans="1:16">
      <c r="A22" s="7">
        <v>9</v>
      </c>
      <c r="B22" s="9">
        <v>3700074984</v>
      </c>
      <c r="C22" s="9">
        <v>70</v>
      </c>
      <c r="D22" s="10" t="s">
        <v>45</v>
      </c>
      <c r="E22" s="10" t="s">
        <v>46</v>
      </c>
      <c r="F22" s="10" t="s">
        <v>47</v>
      </c>
      <c r="G22" s="9">
        <v>1</v>
      </c>
      <c r="H22" s="9">
        <v>3000</v>
      </c>
      <c r="I22" s="9">
        <v>3000</v>
      </c>
      <c r="J22" s="9" t="s">
        <v>48</v>
      </c>
      <c r="K22" s="10"/>
      <c r="L22" s="9" t="s">
        <v>20</v>
      </c>
      <c r="M22" s="24">
        <v>45585</v>
      </c>
      <c r="N22" s="9" t="s">
        <v>21</v>
      </c>
      <c r="O22" s="27"/>
      <c r="P22" s="27"/>
    </row>
    <row r="23" ht="45" customHeight="1" spans="1:16">
      <c r="A23" s="7">
        <v>10</v>
      </c>
      <c r="B23" s="9">
        <v>3700074984</v>
      </c>
      <c r="C23" s="10">
        <v>80</v>
      </c>
      <c r="D23" s="10" t="s">
        <v>45</v>
      </c>
      <c r="E23" s="10" t="s">
        <v>46</v>
      </c>
      <c r="F23" s="10" t="s">
        <v>47</v>
      </c>
      <c r="G23" s="9">
        <v>1</v>
      </c>
      <c r="H23" s="9">
        <v>3000</v>
      </c>
      <c r="I23" s="9">
        <v>3000</v>
      </c>
      <c r="J23" s="9" t="s">
        <v>48</v>
      </c>
      <c r="K23" s="10"/>
      <c r="L23" s="9" t="s">
        <v>20</v>
      </c>
      <c r="M23" s="24">
        <v>45585</v>
      </c>
      <c r="N23" s="9" t="s">
        <v>21</v>
      </c>
      <c r="O23" s="27"/>
      <c r="P23" s="27"/>
    </row>
    <row r="24" ht="45" customHeight="1" spans="1:16">
      <c r="A24" s="7">
        <v>11</v>
      </c>
      <c r="B24" s="9">
        <v>3700074984</v>
      </c>
      <c r="C24" s="9">
        <v>90</v>
      </c>
      <c r="D24" s="10" t="s">
        <v>45</v>
      </c>
      <c r="E24" s="10" t="s">
        <v>46</v>
      </c>
      <c r="F24" s="10" t="s">
        <v>47</v>
      </c>
      <c r="G24" s="9">
        <v>1</v>
      </c>
      <c r="H24" s="9">
        <v>3000</v>
      </c>
      <c r="I24" s="9">
        <v>3000</v>
      </c>
      <c r="J24" s="9" t="s">
        <v>48</v>
      </c>
      <c r="K24" s="10"/>
      <c r="L24" s="9" t="s">
        <v>20</v>
      </c>
      <c r="M24" s="24">
        <v>45585</v>
      </c>
      <c r="N24" s="9" t="s">
        <v>21</v>
      </c>
      <c r="O24" s="27"/>
      <c r="P24" s="27"/>
    </row>
    <row r="25" ht="45" customHeight="1" spans="1:16">
      <c r="A25" s="7">
        <v>12</v>
      </c>
      <c r="B25" s="9">
        <v>3700074984</v>
      </c>
      <c r="C25" s="10">
        <v>100</v>
      </c>
      <c r="D25" s="10" t="s">
        <v>45</v>
      </c>
      <c r="E25" s="10" t="s">
        <v>46</v>
      </c>
      <c r="F25" s="10" t="s">
        <v>47</v>
      </c>
      <c r="G25" s="9">
        <v>1</v>
      </c>
      <c r="H25" s="9">
        <v>3000</v>
      </c>
      <c r="I25" s="9">
        <v>3000</v>
      </c>
      <c r="J25" s="9" t="s">
        <v>48</v>
      </c>
      <c r="K25" s="10"/>
      <c r="L25" s="9" t="s">
        <v>20</v>
      </c>
      <c r="M25" s="24">
        <v>45585</v>
      </c>
      <c r="N25" s="9" t="s">
        <v>21</v>
      </c>
      <c r="O25" s="27"/>
      <c r="P25" s="27"/>
    </row>
    <row r="26" ht="45" customHeight="1" spans="1:16">
      <c r="A26" s="7">
        <v>13</v>
      </c>
      <c r="B26" s="9">
        <v>3700074984</v>
      </c>
      <c r="C26" s="9">
        <v>110</v>
      </c>
      <c r="D26" s="10" t="s">
        <v>45</v>
      </c>
      <c r="E26" s="10" t="s">
        <v>46</v>
      </c>
      <c r="F26" s="10" t="s">
        <v>47</v>
      </c>
      <c r="G26" s="9">
        <v>1</v>
      </c>
      <c r="H26" s="9">
        <v>3000</v>
      </c>
      <c r="I26" s="9">
        <v>3000</v>
      </c>
      <c r="J26" s="9" t="s">
        <v>48</v>
      </c>
      <c r="K26" s="10"/>
      <c r="L26" s="9" t="s">
        <v>20</v>
      </c>
      <c r="M26" s="24">
        <v>45585</v>
      </c>
      <c r="N26" s="9" t="s">
        <v>21</v>
      </c>
      <c r="O26" s="27"/>
      <c r="P26" s="27"/>
    </row>
    <row r="27" ht="45" customHeight="1" spans="1:16">
      <c r="A27" s="7">
        <v>14</v>
      </c>
      <c r="B27" s="9">
        <v>3700074984</v>
      </c>
      <c r="C27" s="10">
        <v>120</v>
      </c>
      <c r="D27" s="10" t="s">
        <v>49</v>
      </c>
      <c r="E27" s="10" t="s">
        <v>50</v>
      </c>
      <c r="F27" s="10" t="s">
        <v>18</v>
      </c>
      <c r="G27" s="9">
        <v>1</v>
      </c>
      <c r="H27" s="10">
        <v>1000</v>
      </c>
      <c r="I27" s="10">
        <v>1000</v>
      </c>
      <c r="J27" s="9" t="s">
        <v>48</v>
      </c>
      <c r="K27" s="10"/>
      <c r="L27" s="9" t="s">
        <v>20</v>
      </c>
      <c r="M27" s="24">
        <v>45585</v>
      </c>
      <c r="N27" s="9" t="s">
        <v>21</v>
      </c>
      <c r="O27" s="27"/>
      <c r="P27" s="27"/>
    </row>
    <row r="28" ht="45" customHeight="1" spans="1:16">
      <c r="A28" s="7">
        <v>15</v>
      </c>
      <c r="B28" s="9">
        <v>3700074984</v>
      </c>
      <c r="C28" s="9">
        <v>130</v>
      </c>
      <c r="D28" s="10" t="s">
        <v>49</v>
      </c>
      <c r="E28" s="10" t="s">
        <v>50</v>
      </c>
      <c r="F28" s="10" t="s">
        <v>18</v>
      </c>
      <c r="G28" s="9">
        <v>1</v>
      </c>
      <c r="H28" s="10">
        <v>1000</v>
      </c>
      <c r="I28" s="10">
        <v>1000</v>
      </c>
      <c r="J28" s="9" t="s">
        <v>48</v>
      </c>
      <c r="K28" s="10"/>
      <c r="L28" s="9" t="s">
        <v>20</v>
      </c>
      <c r="M28" s="24">
        <v>45585</v>
      </c>
      <c r="N28" s="9" t="s">
        <v>21</v>
      </c>
      <c r="O28" s="27"/>
      <c r="P28" s="27"/>
    </row>
    <row r="29" ht="45" customHeight="1" spans="1:16">
      <c r="A29" s="7">
        <v>16</v>
      </c>
      <c r="B29" s="20" t="s">
        <v>51</v>
      </c>
      <c r="C29" s="20" t="s">
        <v>37</v>
      </c>
      <c r="D29" s="20" t="s">
        <v>52</v>
      </c>
      <c r="E29" s="20" t="s">
        <v>53</v>
      </c>
      <c r="F29" s="7" t="s">
        <v>40</v>
      </c>
      <c r="G29" s="7">
        <v>3</v>
      </c>
      <c r="H29" s="7">
        <v>890</v>
      </c>
      <c r="I29" s="33">
        <f t="shared" ref="I29:I32" si="1">H29*G29</f>
        <v>2670</v>
      </c>
      <c r="J29" s="7" t="s">
        <v>54</v>
      </c>
      <c r="K29" s="20" t="s">
        <v>55</v>
      </c>
      <c r="L29" s="9" t="s">
        <v>20</v>
      </c>
      <c r="M29" s="24">
        <v>45585</v>
      </c>
      <c r="N29" s="9" t="s">
        <v>21</v>
      </c>
      <c r="O29" s="27"/>
      <c r="P29" s="27"/>
    </row>
    <row r="30" ht="45" customHeight="1" spans="1:16">
      <c r="A30" s="7">
        <v>17</v>
      </c>
      <c r="B30" s="20" t="s">
        <v>51</v>
      </c>
      <c r="C30" s="20" t="s">
        <v>56</v>
      </c>
      <c r="D30" s="20" t="s">
        <v>57</v>
      </c>
      <c r="E30" s="20" t="s">
        <v>58</v>
      </c>
      <c r="F30" s="7" t="s">
        <v>40</v>
      </c>
      <c r="G30" s="7">
        <v>3</v>
      </c>
      <c r="H30" s="7">
        <v>900</v>
      </c>
      <c r="I30" s="33">
        <f t="shared" si="1"/>
        <v>2700</v>
      </c>
      <c r="J30" s="7" t="s">
        <v>54</v>
      </c>
      <c r="K30" s="20" t="s">
        <v>59</v>
      </c>
      <c r="L30" s="9" t="s">
        <v>20</v>
      </c>
      <c r="M30" s="24">
        <v>45585</v>
      </c>
      <c r="N30" s="9" t="s">
        <v>21</v>
      </c>
      <c r="O30" s="27"/>
      <c r="P30" s="27"/>
    </row>
    <row r="31" ht="45" customHeight="1" spans="1:16">
      <c r="A31" s="7">
        <v>18</v>
      </c>
      <c r="B31" s="20" t="s">
        <v>51</v>
      </c>
      <c r="C31" s="20" t="s">
        <v>60</v>
      </c>
      <c r="D31" s="20" t="s">
        <v>61</v>
      </c>
      <c r="E31" s="20" t="s">
        <v>62</v>
      </c>
      <c r="F31" s="7" t="s">
        <v>40</v>
      </c>
      <c r="G31" s="7">
        <v>1</v>
      </c>
      <c r="H31" s="7">
        <v>1670</v>
      </c>
      <c r="I31" s="33">
        <f t="shared" si="1"/>
        <v>1670</v>
      </c>
      <c r="J31" s="7" t="s">
        <v>54</v>
      </c>
      <c r="K31" s="20" t="s">
        <v>63</v>
      </c>
      <c r="L31" s="9" t="s">
        <v>20</v>
      </c>
      <c r="M31" s="24">
        <v>45585</v>
      </c>
      <c r="N31" s="9" t="s">
        <v>21</v>
      </c>
      <c r="O31" s="27"/>
      <c r="P31" s="27"/>
    </row>
    <row r="32" ht="45" customHeight="1" spans="1:16">
      <c r="A32" s="7">
        <v>19</v>
      </c>
      <c r="B32" s="20" t="s">
        <v>51</v>
      </c>
      <c r="C32" s="20" t="s">
        <v>64</v>
      </c>
      <c r="D32" s="20" t="s">
        <v>61</v>
      </c>
      <c r="E32" s="20" t="s">
        <v>62</v>
      </c>
      <c r="F32" s="7" t="s">
        <v>40</v>
      </c>
      <c r="G32" s="7">
        <v>1</v>
      </c>
      <c r="H32" s="7">
        <v>1800</v>
      </c>
      <c r="I32" s="33">
        <f t="shared" si="1"/>
        <v>1800</v>
      </c>
      <c r="J32" s="7" t="s">
        <v>54</v>
      </c>
      <c r="K32" s="20" t="s">
        <v>65</v>
      </c>
      <c r="L32" s="9" t="s">
        <v>20</v>
      </c>
      <c r="M32" s="24">
        <v>45585</v>
      </c>
      <c r="N32" s="9" t="s">
        <v>21</v>
      </c>
      <c r="O32" s="28"/>
      <c r="P32" s="28"/>
    </row>
    <row r="33" ht="45" customHeight="1" spans="1:16">
      <c r="A33" s="21"/>
      <c r="B33" s="10"/>
      <c r="C33" s="10"/>
      <c r="D33" s="10"/>
      <c r="E33" s="10" t="s">
        <v>34</v>
      </c>
      <c r="F33" s="10"/>
      <c r="G33" s="10"/>
      <c r="H33" s="10"/>
      <c r="I33" s="10">
        <f>SUM(I14:I32)</f>
        <v>53140</v>
      </c>
      <c r="J33" s="10"/>
      <c r="K33" s="10"/>
      <c r="L33" s="10"/>
      <c r="M33" s="10"/>
      <c r="N33" s="10"/>
      <c r="O33" s="7"/>
      <c r="P33" s="34"/>
    </row>
  </sheetData>
  <mergeCells count="6">
    <mergeCell ref="A1:P1"/>
    <mergeCell ref="A12:P12"/>
    <mergeCell ref="O3:O10"/>
    <mergeCell ref="O14:O32"/>
    <mergeCell ref="P3:P10"/>
    <mergeCell ref="P14:P32"/>
  </mergeCells>
  <pageMargins left="0.751388888888889" right="0.751388888888889" top="0.511805555555556" bottom="1" header="0.5" footer="0.432638888888889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货物25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薛家湾物资供应处党委文书</dc:creator>
  <cp:lastModifiedBy> 当初.</cp:lastModifiedBy>
  <dcterms:created xsi:type="dcterms:W3CDTF">2024-08-05T01:43:00Z</dcterms:created>
  <dcterms:modified xsi:type="dcterms:W3CDTF">2024-08-23T05:47:26Z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CC27D28666A849B8BC8124A0C2B97642_12</vt:lpwstr>
  </property>
</Properties>
</file>