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3210"/>
  </bookViews>
  <sheets>
    <sheet name="蒙电_资格后审（excel）" sheetId="5" r:id="rId1"/>
  </sheets>
  <definedNames>
    <definedName name="_xlnm._FilterDatabase" localSheetId="0" hidden="1">'蒙电_资格后审（excel）'!$A$2:$T$17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<sst xmlns="http://schemas.openxmlformats.org/spreadsheetml/2006/main" count="234" uniqueCount="88">
  <si>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43,"isFree":false,"startRow":2}]}</t>
  </si>
  <si>
    <t>包头供电公司2024年第二批次（生产工程）-公司二级采购-公开招标-后审标段-A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</si>
  <si>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</si>
  <si>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</si>
  <si>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</si>
  <si>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</si>
  <si>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</si>
  <si>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</si>
  <si>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</si>
  <si>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</si>
  <si>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</si>
  <si>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</si>
  <si>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</si>
  <si>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专用资格要求</t>
  </si>
  <si>
    <t>单价最高投标限价（元）</t>
  </si>
  <si>
    <t>最高限价（元）</t>
  </si>
  <si>
    <t>限制中标数量要求</t>
  </si>
  <si>
    <t>到货时间</t>
  </si>
  <si>
    <t>到货地点</t>
  </si>
  <si>
    <t>设备编码</t>
  </si>
  <si>
    <t>采购申请标识</t>
  </si>
  <si>
    <t>标段限价（元）</t>
  </si>
  <si>
    <t>5</t>
  </si>
  <si>
    <t>一次设备-避雷器</t>
  </si>
  <si>
    <t>大修</t>
  </si>
  <si>
    <t>包头供电分公司</t>
  </si>
  <si>
    <t>包供土右供电公司</t>
  </si>
  <si>
    <t>包供2024公司级一批配修中压-8110kV河子变电站10kV915河泉线线路包供2024公司级一批配修中压-8110KV河子变电站10KV915河泉线线路</t>
  </si>
  <si>
    <t>一次设备</t>
  </si>
  <si>
    <t>跌落式避雷器</t>
  </si>
  <si>
    <t>跌落式避雷器,HY5WS-17/50,硅橡胶,带绝缘护套</t>
  </si>
  <si>
    <t>组</t>
  </si>
  <si>
    <t>15</t>
  </si>
  <si>
    <t>550</t>
  </si>
  <si>
    <t>20240415</t>
  </si>
  <si>
    <t>买方指定仓库地面交货</t>
  </si>
  <si>
    <t>801008463</t>
  </si>
  <si>
    <t>330015776400010</t>
  </si>
  <si>
    <t>包供九原供电公司</t>
  </si>
  <si>
    <t>包供2024公司级一批配修中压-2110kV磴口变电站10kV911东园线大修包供2024公司级一批配修中压-2110KV磴口变电站10KV911东园线大修</t>
  </si>
  <si>
    <t>跌落式避雷器,HY5WS-17/50-DL</t>
  </si>
  <si>
    <t>20</t>
  </si>
  <si>
    <t>801000080</t>
  </si>
  <si>
    <t>330015784100010</t>
  </si>
  <si>
    <t>包供达茂供电公司</t>
  </si>
  <si>
    <t>包供2024公司级一批配修中压-1110kV达茂变电站923小林场线线路大修工包供2024公司级一批配修中压-1110KV达茂变电站923小林场线线路大修工</t>
  </si>
  <si>
    <t>11</t>
  </si>
  <si>
    <t>330015784400010</t>
  </si>
  <si>
    <t>包供2024公司级一批配修中压-935kV得勒变电站912塔令宫线线路大修工程包供2024公司级一批配修中压-935KV得勒变电站912塔令宫线线路大修工程</t>
  </si>
  <si>
    <t>10</t>
  </si>
  <si>
    <t>330015784500010</t>
  </si>
  <si>
    <t>包供2024公司级一批配修中压-1235kV乌兰变912德承永线后半段综合治理包供2024公司级一批配修中压-1235KV乌兰变912德承永线后半段综合治理</t>
  </si>
  <si>
    <t>6</t>
  </si>
  <si>
    <t>330015784600010</t>
  </si>
  <si>
    <t>包供2024公司级一批配修中压-1335kV乌兰变913朝阳线后半段综合治理大包供2024公司级一批配修中压-1335KV乌兰变913朝阳线后半段综合治理大</t>
  </si>
  <si>
    <t>330015784700010</t>
  </si>
  <si>
    <t>包供2024公司级一批配修中压-14110kV乌克变913乌松线综合治理大修包供2024公司级一批配修中压-14110KV乌克变913乌松线综合治理大修</t>
  </si>
  <si>
    <t>9</t>
  </si>
  <si>
    <t>330015784900010</t>
  </si>
  <si>
    <t>包供2024公司级一批配修中压-1535kV红山子变922公忽洞线综合治理大修包供2024公司级一批配修中压-1535KV红山子变922公忽洞线综合治理大修</t>
  </si>
  <si>
    <t>330015785000010</t>
  </si>
  <si>
    <t>包供2024公司级一批配修中压-1635kV红山子变912坤兑线综合治理大修包供2024公司级一批配修中压-1635KV红山子变912坤兑线综合治理大修</t>
  </si>
  <si>
    <t>330015792100010</t>
  </si>
  <si>
    <t>包供石拐供电公司</t>
  </si>
  <si>
    <t>包供2024公司级一批配修中压-6110kV石园变电站10kV922石矿线线路包供2024公司级一批配修中压-6110KV石园变电站10KV922石矿线线路</t>
  </si>
  <si>
    <t>氧化物避雷器</t>
  </si>
  <si>
    <t>氧化物避雷器,HY5WS5-17/50,三相</t>
  </si>
  <si>
    <t>个</t>
  </si>
  <si>
    <t>75</t>
  </si>
  <si>
    <t>140</t>
  </si>
  <si>
    <t>801009757</t>
  </si>
  <si>
    <t>330015796400010</t>
  </si>
  <si>
    <t>包供2024公司级一批配修中压-735kV五当召变电站10kV923五贝线线路包供2024公司级一批配修中压-735KV五当召变电站10KV923五贝线线路</t>
  </si>
  <si>
    <t>108</t>
  </si>
  <si>
    <t>330015796700010</t>
  </si>
  <si>
    <t>包供2024供电级一批配修中压-13110kV磴口变电站10kV912磴巴线大包供2024供电级一批配修中压-13110KV磴口变电站10KV912磴巴线大</t>
  </si>
  <si>
    <t>51</t>
  </si>
  <si>
    <t>330015798900010</t>
  </si>
  <si>
    <t>包供青山供电公司</t>
  </si>
  <si>
    <t>包供2024供电级一批配修中压-10110kV北重变电站9111北湾线线路大修包供2024供电级一批配修中压-10110KV北重变电站9111北湾线线路大修</t>
  </si>
  <si>
    <t>12</t>
  </si>
  <si>
    <t>330015776300020</t>
  </si>
  <si>
    <t>包供2024供电级一批配修中压-835kV五当召变电站10kV921五发线线路包供2024供电级一批配修中压-835KV五当召变电站10KV921五发线线路</t>
  </si>
  <si>
    <t>36</t>
  </si>
  <si>
    <t>330015796600010</t>
  </si>
  <si>
    <t>包供2024供电级一批配修中压-20220kV张变10kV917张西线综合治理包供2024供电级一批配修中压-20220KV张变10KV917张西线综合治理</t>
  </si>
  <si>
    <t>8</t>
  </si>
  <si>
    <t>330015858600010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</si>
</sst>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5" borderId="10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6" borderId="11" applyNumberFormat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/>
    <xf numFmtId="0" fontId="24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4" fillId="0" borderId="0">
      <alignment vertical="center"/>
    </xf>
    <xf numFmtId="0" fontId="25" fillId="0" borderId="0"/>
    <xf numFmtId="0" fontId="23" fillId="0" borderId="0"/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23" fillId="0" borderId="0"/>
    <xf numFmtId="0" fontId="24" fillId="0" borderId="0">
      <alignment vertical="center"/>
    </xf>
    <xf numFmtId="0" fontId="24" fillId="0" borderId="0"/>
    <xf numFmtId="0" fontId="22" fillId="0" borderId="0">
      <alignment vertical="center"/>
    </xf>
    <xf numFmtId="0" fontId="22" fillId="0" borderId="0">
      <alignment vertical="center"/>
    </xf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2" fillId="0" borderId="0"/>
    <xf numFmtId="0" fontId="22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0" fillId="0" borderId="0"/>
    <xf numFmtId="0" fontId="23" fillId="0" borderId="0"/>
    <xf numFmtId="0" fontId="24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>
      <alignment vertical="center"/>
    </xf>
    <xf numFmtId="4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137" applyFont="1" applyFill="1" applyBorder="1" applyAlignment="1">
      <alignment horizontal="center" vertical="center"/>
    </xf>
    <xf numFmtId="0" fontId="1" fillId="2" borderId="2" xfId="137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2" fillId="0" borderId="2" xfId="0" applyFont="1" applyFill="1" applyBorder="1" applyAlignment="1" quotePrefix="1">
      <alignment horizontal="center" vertical="center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7"/>
  <sheetViews>
    <sheetView tabSelected="1" topLeftCell="G1" workbookViewId="0">
      <selection activeCell="I29" sqref="I29"/>
    </sheetView>
  </sheetViews>
  <sheetFormatPr defaultColWidth="9" defaultRowHeight="14"/>
  <cols>
    <col min="1" max="1" width="9" hidden="1" customWidth="1"/>
    <col min="3" max="3" width="28.5" customWidth="1"/>
    <col min="6" max="6" width="16.4666666666667" customWidth="1"/>
    <col min="7" max="7" width="59.8333333333333" customWidth="1"/>
    <col min="9" max="9" width="43.5833333333333" customWidth="1"/>
    <col min="10" max="10" width="46.8333333333333" customWidth="1"/>
    <col min="17" max="17" width="9" style="2"/>
    <col min="20" max="20" width="18.175" customWidth="1"/>
  </cols>
  <sheetData>
    <row r="1" spans="1:20">
      <c r="A1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ht="28.5" spans="2:21"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13" t="s">
        <v>13</v>
      </c>
      <c r="N2" s="5" t="s">
        <v>14</v>
      </c>
      <c r="O2" s="5" t="s">
        <v>15</v>
      </c>
      <c r="P2" s="5" t="s">
        <v>16</v>
      </c>
      <c r="Q2" s="4" t="s">
        <v>17</v>
      </c>
      <c r="R2" s="5" t="s">
        <v>18</v>
      </c>
      <c r="S2" s="14" t="s">
        <v>19</v>
      </c>
      <c r="T2" s="14" t="s">
        <v>20</v>
      </c>
      <c r="U2" s="15" t="s">
        <v>21</v>
      </c>
    </row>
    <row r="3" s="1" customFormat="1" spans="2:21">
      <c r="B3" s="6" t="s">
        <v>22</v>
      </c>
      <c r="C3" s="7" t="s">
        <v>23</v>
      </c>
      <c r="D3" s="8" t="s">
        <v>24</v>
      </c>
      <c r="E3" s="8" t="s">
        <v>25</v>
      </c>
      <c r="F3" s="8" t="s">
        <v>26</v>
      </c>
      <c r="G3" s="8" t="s">
        <v>27</v>
      </c>
      <c r="H3" s="8" t="s">
        <v>28</v>
      </c>
      <c r="I3" s="8" t="s">
        <v>29</v>
      </c>
      <c r="J3" s="8" t="s">
        <v>30</v>
      </c>
      <c r="K3" s="8" t="s">
        <v>31</v>
      </c>
      <c r="L3" s="8" t="s">
        <v>32</v>
      </c>
      <c r="M3" s="8"/>
      <c r="N3" s="8" t="s">
        <v>33</v>
      </c>
      <c r="O3" s="8">
        <f>L3*N3</f>
        <v>8250</v>
      </c>
      <c r="P3" s="8"/>
      <c r="Q3" s="16" t="s">
        <v>34</v>
      </c>
      <c r="R3" s="8" t="s">
        <v>35</v>
      </c>
      <c r="S3" s="8" t="s">
        <v>36</v>
      </c>
      <c r="T3" s="8" t="s">
        <v>37</v>
      </c>
      <c r="U3" s="17">
        <v>120310</v>
      </c>
    </row>
    <row r="4" s="1" customFormat="1" spans="2:21">
      <c r="B4" s="9"/>
      <c r="C4" s="10"/>
      <c r="D4" s="8" t="s">
        <v>24</v>
      </c>
      <c r="E4" s="8" t="s">
        <v>25</v>
      </c>
      <c r="F4" s="8" t="s">
        <v>38</v>
      </c>
      <c r="G4" s="8" t="s">
        <v>39</v>
      </c>
      <c r="H4" s="8" t="s">
        <v>28</v>
      </c>
      <c r="I4" s="8" t="s">
        <v>29</v>
      </c>
      <c r="J4" s="8" t="s">
        <v>40</v>
      </c>
      <c r="K4" s="8" t="s">
        <v>31</v>
      </c>
      <c r="L4" s="8" t="s">
        <v>41</v>
      </c>
      <c r="M4" s="8"/>
      <c r="N4" s="8" t="s">
        <v>33</v>
      </c>
      <c r="O4" s="8">
        <f t="shared" ref="O4:O18" si="0">L4*N4</f>
        <v>11000</v>
      </c>
      <c r="P4" s="8"/>
      <c r="Q4" s="16" t="s">
        <v>34</v>
      </c>
      <c r="R4" s="8" t="s">
        <v>35</v>
      </c>
      <c r="S4" s="8" t="s">
        <v>42</v>
      </c>
      <c r="T4" s="8" t="s">
        <v>43</v>
      </c>
      <c r="U4" s="17"/>
    </row>
    <row r="5" s="1" customFormat="1" spans="2:21">
      <c r="B5" s="9"/>
      <c r="C5" s="10"/>
      <c r="D5" s="8" t="s">
        <v>24</v>
      </c>
      <c r="E5" s="8" t="s">
        <v>25</v>
      </c>
      <c r="F5" s="8" t="s">
        <v>44</v>
      </c>
      <c r="G5" s="8" t="s">
        <v>45</v>
      </c>
      <c r="H5" s="8" t="s">
        <v>28</v>
      </c>
      <c r="I5" s="8" t="s">
        <v>29</v>
      </c>
      <c r="J5" s="8" t="s">
        <v>30</v>
      </c>
      <c r="K5" s="8" t="s">
        <v>31</v>
      </c>
      <c r="L5" s="8" t="s">
        <v>46</v>
      </c>
      <c r="M5" s="8"/>
      <c r="N5" s="8" t="s">
        <v>33</v>
      </c>
      <c r="O5" s="8">
        <f t="shared" si="0"/>
        <v>6050</v>
      </c>
      <c r="P5" s="8"/>
      <c r="Q5" s="16" t="s">
        <v>34</v>
      </c>
      <c r="R5" s="8" t="s">
        <v>35</v>
      </c>
      <c r="S5" s="8" t="s">
        <v>36</v>
      </c>
      <c r="T5" s="8" t="s">
        <v>47</v>
      </c>
      <c r="U5" s="17"/>
    </row>
    <row r="6" s="1" customFormat="1" spans="2:21">
      <c r="B6" s="9"/>
      <c r="C6" s="10"/>
      <c r="D6" s="8" t="s">
        <v>24</v>
      </c>
      <c r="E6" s="8" t="s">
        <v>25</v>
      </c>
      <c r="F6" s="8" t="s">
        <v>44</v>
      </c>
      <c r="G6" s="8" t="s">
        <v>48</v>
      </c>
      <c r="H6" s="8" t="s">
        <v>28</v>
      </c>
      <c r="I6" s="8" t="s">
        <v>29</v>
      </c>
      <c r="J6" s="8" t="s">
        <v>30</v>
      </c>
      <c r="K6" s="8" t="s">
        <v>31</v>
      </c>
      <c r="L6" s="8" t="s">
        <v>49</v>
      </c>
      <c r="M6" s="8"/>
      <c r="N6" s="8" t="s">
        <v>33</v>
      </c>
      <c r="O6" s="8">
        <f t="shared" si="0"/>
        <v>5500</v>
      </c>
      <c r="P6" s="8"/>
      <c r="Q6" s="16" t="s">
        <v>34</v>
      </c>
      <c r="R6" s="8" t="s">
        <v>35</v>
      </c>
      <c r="S6" s="8" t="s">
        <v>36</v>
      </c>
      <c r="T6" s="8" t="s">
        <v>50</v>
      </c>
      <c r="U6" s="17"/>
    </row>
    <row r="7" s="1" customFormat="1" spans="2:21">
      <c r="B7" s="9"/>
      <c r="C7" s="10"/>
      <c r="D7" s="8" t="s">
        <v>24</v>
      </c>
      <c r="E7" s="8" t="s">
        <v>25</v>
      </c>
      <c r="F7" s="8" t="s">
        <v>44</v>
      </c>
      <c r="G7" s="8" t="s">
        <v>51</v>
      </c>
      <c r="H7" s="8" t="s">
        <v>28</v>
      </c>
      <c r="I7" s="8" t="s">
        <v>29</v>
      </c>
      <c r="J7" s="8" t="s">
        <v>30</v>
      </c>
      <c r="K7" s="8" t="s">
        <v>31</v>
      </c>
      <c r="L7" s="8" t="s">
        <v>52</v>
      </c>
      <c r="M7" s="8"/>
      <c r="N7" s="8" t="s">
        <v>33</v>
      </c>
      <c r="O7" s="8">
        <f t="shared" si="0"/>
        <v>3300</v>
      </c>
      <c r="P7" s="8"/>
      <c r="Q7" s="16" t="s">
        <v>34</v>
      </c>
      <c r="R7" s="8" t="s">
        <v>35</v>
      </c>
      <c r="S7" s="8" t="s">
        <v>36</v>
      </c>
      <c r="T7" s="8" t="s">
        <v>53</v>
      </c>
      <c r="U7" s="17"/>
    </row>
    <row r="8" s="1" customFormat="1" spans="2:21">
      <c r="B8" s="9"/>
      <c r="C8" s="10"/>
      <c r="D8" s="8" t="s">
        <v>24</v>
      </c>
      <c r="E8" s="8" t="s">
        <v>25</v>
      </c>
      <c r="F8" s="8" t="s">
        <v>44</v>
      </c>
      <c r="G8" s="8" t="s">
        <v>54</v>
      </c>
      <c r="H8" s="8" t="s">
        <v>28</v>
      </c>
      <c r="I8" s="8" t="s">
        <v>29</v>
      </c>
      <c r="J8" s="8" t="s">
        <v>30</v>
      </c>
      <c r="K8" s="8" t="s">
        <v>31</v>
      </c>
      <c r="L8" s="8" t="s">
        <v>49</v>
      </c>
      <c r="M8" s="8"/>
      <c r="N8" s="8" t="s">
        <v>33</v>
      </c>
      <c r="O8" s="8">
        <f t="shared" si="0"/>
        <v>5500</v>
      </c>
      <c r="P8" s="8"/>
      <c r="Q8" s="16" t="s">
        <v>34</v>
      </c>
      <c r="R8" s="8" t="s">
        <v>35</v>
      </c>
      <c r="S8" s="8" t="s">
        <v>36</v>
      </c>
      <c r="T8" s="8" t="s">
        <v>55</v>
      </c>
      <c r="U8" s="17"/>
    </row>
    <row r="9" s="1" customFormat="1" spans="2:21">
      <c r="B9" s="9"/>
      <c r="C9" s="10"/>
      <c r="D9" s="8" t="s">
        <v>24</v>
      </c>
      <c r="E9" s="8" t="s">
        <v>25</v>
      </c>
      <c r="F9" s="8" t="s">
        <v>44</v>
      </c>
      <c r="G9" s="8" t="s">
        <v>56</v>
      </c>
      <c r="H9" s="8" t="s">
        <v>28</v>
      </c>
      <c r="I9" s="8" t="s">
        <v>29</v>
      </c>
      <c r="J9" s="8" t="s">
        <v>30</v>
      </c>
      <c r="K9" s="8" t="s">
        <v>31</v>
      </c>
      <c r="L9" s="8" t="s">
        <v>57</v>
      </c>
      <c r="M9" s="8"/>
      <c r="N9" s="8" t="s">
        <v>33</v>
      </c>
      <c r="O9" s="8">
        <f t="shared" si="0"/>
        <v>4950</v>
      </c>
      <c r="P9" s="8"/>
      <c r="Q9" s="16" t="s">
        <v>34</v>
      </c>
      <c r="R9" s="8" t="s">
        <v>35</v>
      </c>
      <c r="S9" s="8" t="s">
        <v>36</v>
      </c>
      <c r="T9" s="8" t="s">
        <v>58</v>
      </c>
      <c r="U9" s="17"/>
    </row>
    <row r="10" s="1" customFormat="1" spans="2:21">
      <c r="B10" s="9"/>
      <c r="C10" s="10"/>
      <c r="D10" s="8" t="s">
        <v>24</v>
      </c>
      <c r="E10" s="8" t="s">
        <v>25</v>
      </c>
      <c r="F10" s="8" t="s">
        <v>44</v>
      </c>
      <c r="G10" s="8" t="s">
        <v>59</v>
      </c>
      <c r="H10" s="8" t="s">
        <v>28</v>
      </c>
      <c r="I10" s="8" t="s">
        <v>29</v>
      </c>
      <c r="J10" s="8" t="s">
        <v>30</v>
      </c>
      <c r="K10" s="8" t="s">
        <v>31</v>
      </c>
      <c r="L10" s="8" t="s">
        <v>52</v>
      </c>
      <c r="M10" s="8"/>
      <c r="N10" s="8" t="s">
        <v>33</v>
      </c>
      <c r="O10" s="8">
        <f t="shared" si="0"/>
        <v>3300</v>
      </c>
      <c r="P10" s="8"/>
      <c r="Q10" s="16" t="s">
        <v>34</v>
      </c>
      <c r="R10" s="8" t="s">
        <v>35</v>
      </c>
      <c r="S10" s="8" t="s">
        <v>36</v>
      </c>
      <c r="T10" s="8" t="s">
        <v>60</v>
      </c>
      <c r="U10" s="17"/>
    </row>
    <row r="11" s="1" customFormat="1" spans="2:21">
      <c r="B11" s="9"/>
      <c r="C11" s="10"/>
      <c r="D11" s="8" t="s">
        <v>24</v>
      </c>
      <c r="E11" s="8" t="s">
        <v>25</v>
      </c>
      <c r="F11" s="8" t="s">
        <v>44</v>
      </c>
      <c r="G11" s="8" t="s">
        <v>61</v>
      </c>
      <c r="H11" s="8" t="s">
        <v>28</v>
      </c>
      <c r="I11" s="8" t="s">
        <v>29</v>
      </c>
      <c r="J11" s="8" t="s">
        <v>30</v>
      </c>
      <c r="K11" s="8" t="s">
        <v>31</v>
      </c>
      <c r="L11" s="8" t="s">
        <v>22</v>
      </c>
      <c r="M11" s="8"/>
      <c r="N11" s="8" t="s">
        <v>33</v>
      </c>
      <c r="O11" s="8">
        <f t="shared" si="0"/>
        <v>2750</v>
      </c>
      <c r="P11" s="8"/>
      <c r="Q11" s="16" t="s">
        <v>34</v>
      </c>
      <c r="R11" s="8" t="s">
        <v>35</v>
      </c>
      <c r="S11" s="8" t="s">
        <v>36</v>
      </c>
      <c r="T11" s="8" t="s">
        <v>62</v>
      </c>
      <c r="U11" s="17"/>
    </row>
    <row r="12" s="1" customFormat="1" spans="2:21">
      <c r="B12" s="9"/>
      <c r="C12" s="10"/>
      <c r="D12" s="8" t="s">
        <v>24</v>
      </c>
      <c r="E12" s="8" t="s">
        <v>25</v>
      </c>
      <c r="F12" s="8" t="s">
        <v>63</v>
      </c>
      <c r="G12" s="8" t="s">
        <v>64</v>
      </c>
      <c r="H12" s="8" t="s">
        <v>28</v>
      </c>
      <c r="I12" s="8" t="s">
        <v>65</v>
      </c>
      <c r="J12" s="8" t="s">
        <v>66</v>
      </c>
      <c r="K12" s="8" t="s">
        <v>67</v>
      </c>
      <c r="L12" s="8" t="s">
        <v>68</v>
      </c>
      <c r="M12" s="8"/>
      <c r="N12" s="8" t="s">
        <v>69</v>
      </c>
      <c r="O12" s="8">
        <f t="shared" si="0"/>
        <v>10500</v>
      </c>
      <c r="P12" s="8"/>
      <c r="Q12" s="16" t="s">
        <v>34</v>
      </c>
      <c r="R12" s="8" t="s">
        <v>35</v>
      </c>
      <c r="S12" s="8" t="s">
        <v>70</v>
      </c>
      <c r="T12" s="8" t="s">
        <v>71</v>
      </c>
      <c r="U12" s="17"/>
    </row>
    <row r="13" s="1" customFormat="1" spans="2:21">
      <c r="B13" s="9"/>
      <c r="C13" s="10"/>
      <c r="D13" s="8" t="s">
        <v>24</v>
      </c>
      <c r="E13" s="8" t="s">
        <v>25</v>
      </c>
      <c r="F13" s="8" t="s">
        <v>63</v>
      </c>
      <c r="G13" s="8" t="s">
        <v>72</v>
      </c>
      <c r="H13" s="8" t="s">
        <v>28</v>
      </c>
      <c r="I13" s="8" t="s">
        <v>65</v>
      </c>
      <c r="J13" s="8" t="s">
        <v>66</v>
      </c>
      <c r="K13" s="8" t="s">
        <v>67</v>
      </c>
      <c r="L13" s="8" t="s">
        <v>73</v>
      </c>
      <c r="M13" s="8"/>
      <c r="N13" s="8" t="s">
        <v>69</v>
      </c>
      <c r="O13" s="8">
        <f t="shared" si="0"/>
        <v>15120</v>
      </c>
      <c r="P13" s="8"/>
      <c r="Q13" s="16" t="s">
        <v>34</v>
      </c>
      <c r="R13" s="8" t="s">
        <v>35</v>
      </c>
      <c r="S13" s="8" t="s">
        <v>70</v>
      </c>
      <c r="T13" s="8" t="s">
        <v>74</v>
      </c>
      <c r="U13" s="17"/>
    </row>
    <row r="14" s="1" customFormat="1" spans="2:21">
      <c r="B14" s="9"/>
      <c r="C14" s="10"/>
      <c r="D14" s="8" t="s">
        <v>24</v>
      </c>
      <c r="E14" s="8" t="s">
        <v>25</v>
      </c>
      <c r="F14" s="8" t="s">
        <v>38</v>
      </c>
      <c r="G14" s="8" t="s">
        <v>75</v>
      </c>
      <c r="H14" s="8" t="s">
        <v>28</v>
      </c>
      <c r="I14" s="8" t="s">
        <v>29</v>
      </c>
      <c r="J14" s="8" t="s">
        <v>40</v>
      </c>
      <c r="K14" s="8" t="s">
        <v>31</v>
      </c>
      <c r="L14" s="8" t="s">
        <v>76</v>
      </c>
      <c r="M14" s="8"/>
      <c r="N14" s="8" t="s">
        <v>33</v>
      </c>
      <c r="O14" s="8">
        <f>L14*N14</f>
        <v>28050</v>
      </c>
      <c r="P14" s="8"/>
      <c r="Q14" s="16" t="s">
        <v>34</v>
      </c>
      <c r="R14" s="8" t="s">
        <v>35</v>
      </c>
      <c r="S14" s="8" t="s">
        <v>42</v>
      </c>
      <c r="T14" s="8" t="s">
        <v>77</v>
      </c>
      <c r="U14" s="17"/>
    </row>
    <row r="15" s="1" customFormat="1" spans="2:21">
      <c r="B15" s="9"/>
      <c r="C15" s="10"/>
      <c r="D15" s="8" t="s">
        <v>24</v>
      </c>
      <c r="E15" s="8" t="s">
        <v>25</v>
      </c>
      <c r="F15" s="8" t="s">
        <v>78</v>
      </c>
      <c r="G15" s="8" t="s">
        <v>79</v>
      </c>
      <c r="H15" s="8" t="s">
        <v>28</v>
      </c>
      <c r="I15" s="8" t="s">
        <v>29</v>
      </c>
      <c r="J15" s="8" t="s">
        <v>30</v>
      </c>
      <c r="K15" s="8" t="s">
        <v>31</v>
      </c>
      <c r="L15" s="8" t="s">
        <v>80</v>
      </c>
      <c r="M15" s="8"/>
      <c r="N15" s="8" t="s">
        <v>33</v>
      </c>
      <c r="O15" s="8">
        <f>L15*N15</f>
        <v>6600</v>
      </c>
      <c r="P15" s="8"/>
      <c r="Q15" s="16" t="s">
        <v>34</v>
      </c>
      <c r="R15" s="8" t="s">
        <v>35</v>
      </c>
      <c r="S15" s="8" t="s">
        <v>36</v>
      </c>
      <c r="T15" s="8" t="s">
        <v>81</v>
      </c>
      <c r="U15" s="17"/>
    </row>
    <row r="16" s="1" customFormat="1" spans="2:21">
      <c r="B16" s="9"/>
      <c r="C16" s="10"/>
      <c r="D16" s="8" t="s">
        <v>24</v>
      </c>
      <c r="E16" s="8" t="s">
        <v>25</v>
      </c>
      <c r="F16" s="8" t="s">
        <v>63</v>
      </c>
      <c r="G16" s="8" t="s">
        <v>82</v>
      </c>
      <c r="H16" s="8" t="s">
        <v>28</v>
      </c>
      <c r="I16" s="8" t="s">
        <v>65</v>
      </c>
      <c r="J16" s="8" t="s">
        <v>66</v>
      </c>
      <c r="K16" s="8" t="s">
        <v>67</v>
      </c>
      <c r="L16" s="8" t="s">
        <v>83</v>
      </c>
      <c r="M16" s="8"/>
      <c r="N16" s="8" t="s">
        <v>69</v>
      </c>
      <c r="O16" s="8">
        <f>L16*N16</f>
        <v>5040</v>
      </c>
      <c r="P16" s="8"/>
      <c r="Q16" s="16" t="s">
        <v>34</v>
      </c>
      <c r="R16" s="8" t="s">
        <v>35</v>
      </c>
      <c r="S16" s="8" t="s">
        <v>70</v>
      </c>
      <c r="T16" s="8" t="s">
        <v>84</v>
      </c>
      <c r="U16" s="17"/>
    </row>
    <row r="17" s="1" customFormat="1" spans="2:21">
      <c r="B17" s="11"/>
      <c r="C17" s="12"/>
      <c r="D17" s="8" t="s">
        <v>24</v>
      </c>
      <c r="E17" s="8" t="s">
        <v>25</v>
      </c>
      <c r="F17" s="8" t="s">
        <v>38</v>
      </c>
      <c r="G17" s="8" t="s">
        <v>85</v>
      </c>
      <c r="H17" s="8" t="s">
        <v>28</v>
      </c>
      <c r="I17" s="8" t="s">
        <v>29</v>
      </c>
      <c r="J17" s="8" t="s">
        <v>40</v>
      </c>
      <c r="K17" s="8" t="s">
        <v>31</v>
      </c>
      <c r="L17" s="8" t="s">
        <v>86</v>
      </c>
      <c r="M17" s="8"/>
      <c r="N17" s="8" t="s">
        <v>33</v>
      </c>
      <c r="O17" s="8">
        <f>L17*N17</f>
        <v>4400</v>
      </c>
      <c r="P17" s="8"/>
      <c r="Q17" s="16" t="s">
        <v>34</v>
      </c>
      <c r="R17" s="8" t="s">
        <v>35</v>
      </c>
      <c r="S17" s="8" t="s">
        <v>42</v>
      </c>
      <c r="T17" s="18" t="s">
        <v>87</v>
      </c>
      <c r="U17" s="17"/>
    </row>
  </sheetData>
  <autoFilter ref="A2:T17">
    <extLst/>
  </autoFilter>
  <mergeCells count="4">
    <mergeCell ref="B1:T1"/>
    <mergeCell ref="B3:B17"/>
    <mergeCell ref="C3:C17"/>
    <mergeCell ref="U3:U17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Joash or Jehoash</cp:lastModifiedBy>
  <dcterms:created xsi:type="dcterms:W3CDTF">2020-03-21T03:11:00Z</dcterms:created>
  <dcterms:modified xsi:type="dcterms:W3CDTF">2024-03-06T03:12:14Z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843F46CA25054CFAB669A6457CC349F7_12</vt:lpwstr>
  </property>
</Properties>
</file>