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E:\呼供2023电子2023.3.7\3.招标公告及文件\1.招标公告\"/>
    </mc:Choice>
  </mc:AlternateContent>
  <xr:revisionPtr revIDLastSave="0" documentId="13_ncr:1_{70BE6CCF-322F-47EE-9EC0-644D902320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6" l="1"/>
  <c r="L4" i="6"/>
  <c r="L2" i="6"/>
  <c r="L5" i="6" l="1"/>
</calcChain>
</file>

<file path=xl/sharedStrings.xml><?xml version="1.0" encoding="utf-8"?>
<sst xmlns="http://schemas.openxmlformats.org/spreadsheetml/2006/main" count="51" uniqueCount="32">
  <si>
    <t>标段名称</t>
  </si>
  <si>
    <t>项目名称</t>
  </si>
  <si>
    <t>设备属性</t>
  </si>
  <si>
    <t>设备名称</t>
  </si>
  <si>
    <t>规格型号</t>
  </si>
  <si>
    <t>单位</t>
  </si>
  <si>
    <t>数量</t>
  </si>
  <si>
    <t>到货时间</t>
  </si>
  <si>
    <t>到货地点</t>
  </si>
  <si>
    <t>需求部门</t>
    <phoneticPr fontId="8" type="noConversion"/>
  </si>
  <si>
    <t>标识纸</t>
  </si>
  <si>
    <t>呼供变电管理二处</t>
  </si>
  <si>
    <t>工器具</t>
  </si>
  <si>
    <t>标识纸,DTP-265,色带,黑</t>
  </si>
  <si>
    <t>卷</t>
  </si>
  <si>
    <t>3</t>
  </si>
  <si>
    <t>2600</t>
  </si>
  <si>
    <t>20230410</t>
  </si>
  <si>
    <t>施工现场地面交货</t>
  </si>
  <si>
    <t>标识纸,DTP-265,色带,红</t>
  </si>
  <si>
    <t>标识纸,DTP-265,纸,白</t>
  </si>
  <si>
    <t>14</t>
  </si>
  <si>
    <t>1600</t>
  </si>
  <si>
    <t>HG202308-138</t>
    <phoneticPr fontId="10" type="noConversion"/>
  </si>
  <si>
    <t>呼和浩特惠川220千伏变电站3号主变扩建工程</t>
    <phoneticPr fontId="10" type="noConversion"/>
  </si>
  <si>
    <t>单价限价（元）</t>
    <phoneticPr fontId="7" type="noConversion"/>
  </si>
  <si>
    <t>总价限价（元）</t>
    <phoneticPr fontId="1" type="noConversion"/>
  </si>
  <si>
    <t>合计（元）</t>
    <phoneticPr fontId="10" type="noConversion"/>
  </si>
  <si>
    <t>/</t>
    <phoneticPr fontId="10" type="noConversion"/>
  </si>
  <si>
    <t>标段</t>
    <phoneticPr fontId="10" type="noConversion"/>
  </si>
  <si>
    <t>呼和浩特供电公司2023年2月第二批设备材料采购1</t>
    <phoneticPr fontId="10" type="noConversion"/>
  </si>
  <si>
    <t>子项目名称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</si>
</sst>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8"/>
      <name val="微软雅黑"/>
      <family val="2"/>
      <charset val="134"/>
    </font>
    <font>
      <sz val="8"/>
      <color theme="1"/>
      <name val="微软雅黑"/>
      <family val="2"/>
      <charset val="134"/>
    </font>
    <font>
      <sz val="8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>
      <alignment vertical="center"/>
    </xf>
  </cellStyleXfs>
  <cellXfs count="15">
    <xf numFmtId="0" fontId="0" fillId="0" borderId="0" xfId="0">
      <alignment vertical="center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0" xfId="0" applyNumberFormat="1" applyFo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</cellXfs>
  <cellStyles count="109">
    <cellStyle name="Normal" xfId="20" xr:uid="{00000000-0005-0000-0000-000000000000}"/>
    <cellStyle name="Normal 2" xfId="18" xr:uid="{00000000-0005-0000-0000-000001000000}"/>
    <cellStyle name="Normal 2 12" xfId="21" xr:uid="{00000000-0005-0000-0000-000002000000}"/>
    <cellStyle name="Normal 2 13" xfId="8" xr:uid="{00000000-0005-0000-0000-000003000000}"/>
    <cellStyle name="Normal 2 2" xfId="13" xr:uid="{00000000-0005-0000-0000-000004000000}"/>
    <cellStyle name="Normal 2 5" xfId="16" xr:uid="{00000000-0005-0000-0000-000005000000}"/>
    <cellStyle name="常规" xfId="0" builtinId="0"/>
    <cellStyle name="常规 10" xfId="19" xr:uid="{00000000-0005-0000-0000-000007000000}"/>
    <cellStyle name="常规 10 5" xfId="14" xr:uid="{00000000-0005-0000-0000-000008000000}"/>
    <cellStyle name="常规 11" xfId="25" xr:uid="{00000000-0005-0000-0000-000009000000}"/>
    <cellStyle name="常规 11 10" xfId="17" xr:uid="{00000000-0005-0000-0000-00000A000000}"/>
    <cellStyle name="常规 11 2" xfId="27" xr:uid="{00000000-0005-0000-0000-00000B000000}"/>
    <cellStyle name="常规 11 2 2" xfId="4" xr:uid="{00000000-0005-0000-0000-00000C000000}"/>
    <cellStyle name="常规 12" xfId="9" xr:uid="{00000000-0005-0000-0000-00000D000000}"/>
    <cellStyle name="常规 12 2" xfId="28" xr:uid="{00000000-0005-0000-0000-00000E000000}"/>
    <cellStyle name="常规 13" xfId="26" xr:uid="{00000000-0005-0000-0000-00000F000000}"/>
    <cellStyle name="常规 14" xfId="29" xr:uid="{00000000-0005-0000-0000-000010000000}"/>
    <cellStyle name="常规 14 7" xfId="30" xr:uid="{00000000-0005-0000-0000-000011000000}"/>
    <cellStyle name="常规 15" xfId="31" xr:uid="{00000000-0005-0000-0000-000012000000}"/>
    <cellStyle name="常规 16" xfId="33" xr:uid="{00000000-0005-0000-0000-000013000000}"/>
    <cellStyle name="常规 17" xfId="35" xr:uid="{00000000-0005-0000-0000-000014000000}"/>
    <cellStyle name="常规 17 2" xfId="37" xr:uid="{00000000-0005-0000-0000-000015000000}"/>
    <cellStyle name="常规 18" xfId="40" xr:uid="{00000000-0005-0000-0000-000016000000}"/>
    <cellStyle name="常规 19" xfId="22" xr:uid="{00000000-0005-0000-0000-000017000000}"/>
    <cellStyle name="常规 2" xfId="42" xr:uid="{00000000-0005-0000-0000-000018000000}"/>
    <cellStyle name="常规 2 10" xfId="43" xr:uid="{00000000-0005-0000-0000-000019000000}"/>
    <cellStyle name="常规 2 14" xfId="44" xr:uid="{00000000-0005-0000-0000-00001A000000}"/>
    <cellStyle name="常规 2 15" xfId="45" xr:uid="{00000000-0005-0000-0000-00001B000000}"/>
    <cellStyle name="常规 2 16" xfId="46" xr:uid="{00000000-0005-0000-0000-00001C000000}"/>
    <cellStyle name="常规 2 17" xfId="47" xr:uid="{00000000-0005-0000-0000-00001D000000}"/>
    <cellStyle name="常规 2 19" xfId="48" xr:uid="{00000000-0005-0000-0000-00001E000000}"/>
    <cellStyle name="常规 2 2 14 2" xfId="49" xr:uid="{00000000-0005-0000-0000-00001F000000}"/>
    <cellStyle name="常规 2 2 2" xfId="50" xr:uid="{00000000-0005-0000-0000-000020000000}"/>
    <cellStyle name="常规 2 2 2 10" xfId="53" xr:uid="{00000000-0005-0000-0000-000021000000}"/>
    <cellStyle name="常规 2 2 2 10 3" xfId="54" xr:uid="{00000000-0005-0000-0000-000022000000}"/>
    <cellStyle name="常规 2 2 2 11" xfId="55" xr:uid="{00000000-0005-0000-0000-000023000000}"/>
    <cellStyle name="常规 2 2 2 2" xfId="56" xr:uid="{00000000-0005-0000-0000-000024000000}"/>
    <cellStyle name="常规 2 2 2 2 2 2 2" xfId="57" xr:uid="{00000000-0005-0000-0000-000025000000}"/>
    <cellStyle name="常规 2 2 2 2 3" xfId="58" xr:uid="{00000000-0005-0000-0000-000026000000}"/>
    <cellStyle name="常规 2 2 2 3" xfId="59" xr:uid="{00000000-0005-0000-0000-000027000000}"/>
    <cellStyle name="常规 2 2 2 4" xfId="15" xr:uid="{00000000-0005-0000-0000-000028000000}"/>
    <cellStyle name="常规 2 2 2_太旗局：内蒙古电力公司2016年生产性固定资产零购计划明细表" xfId="60" xr:uid="{00000000-0005-0000-0000-000029000000}"/>
    <cellStyle name="常规 2 2 4" xfId="3" xr:uid="{00000000-0005-0000-0000-00002A000000}"/>
    <cellStyle name="常规 2 2 5" xfId="61" xr:uid="{00000000-0005-0000-0000-00002B000000}"/>
    <cellStyle name="常规 2 3" xfId="64" xr:uid="{00000000-0005-0000-0000-00002C000000}"/>
    <cellStyle name="常规 2 3 16" xfId="65" xr:uid="{00000000-0005-0000-0000-00002D000000}"/>
    <cellStyle name="常规 2 5" xfId="66" xr:uid="{00000000-0005-0000-0000-00002E000000}"/>
    <cellStyle name="常规 2 6 2" xfId="67" xr:uid="{00000000-0005-0000-0000-00002F000000}"/>
    <cellStyle name="常规 2_福利2017年白糖茶叶" xfId="68" xr:uid="{00000000-0005-0000-0000-000030000000}"/>
    <cellStyle name="常规 20" xfId="32" xr:uid="{00000000-0005-0000-0000-000031000000}"/>
    <cellStyle name="常规 21" xfId="34" xr:uid="{00000000-0005-0000-0000-000032000000}"/>
    <cellStyle name="常规 22" xfId="36" xr:uid="{00000000-0005-0000-0000-000033000000}"/>
    <cellStyle name="常规 23" xfId="41" xr:uid="{00000000-0005-0000-0000-000034000000}"/>
    <cellStyle name="常规 24" xfId="23" xr:uid="{00000000-0005-0000-0000-000035000000}"/>
    <cellStyle name="常规 25" xfId="7" xr:uid="{00000000-0005-0000-0000-000036000000}"/>
    <cellStyle name="常规 26" xfId="12" xr:uid="{00000000-0005-0000-0000-000037000000}"/>
    <cellStyle name="常规 27" xfId="69" xr:uid="{00000000-0005-0000-0000-000038000000}"/>
    <cellStyle name="常规 28" xfId="71" xr:uid="{00000000-0005-0000-0000-000039000000}"/>
    <cellStyle name="常规 29" xfId="73" xr:uid="{00000000-0005-0000-0000-00003A000000}"/>
    <cellStyle name="常规 3" xfId="75" xr:uid="{00000000-0005-0000-0000-00003B000000}"/>
    <cellStyle name="常规 3 2" xfId="76" xr:uid="{00000000-0005-0000-0000-00003C000000}"/>
    <cellStyle name="常规 30" xfId="6" xr:uid="{00000000-0005-0000-0000-00003D000000}"/>
    <cellStyle name="常规 31" xfId="11" xr:uid="{00000000-0005-0000-0000-00003E000000}"/>
    <cellStyle name="常规 32" xfId="70" xr:uid="{00000000-0005-0000-0000-00003F000000}"/>
    <cellStyle name="常规 33" xfId="72" xr:uid="{00000000-0005-0000-0000-000040000000}"/>
    <cellStyle name="常规 34" xfId="74" xr:uid="{00000000-0005-0000-0000-000041000000}"/>
    <cellStyle name="常规 35" xfId="77" xr:uid="{00000000-0005-0000-0000-000042000000}"/>
    <cellStyle name="常规 36" xfId="79" xr:uid="{00000000-0005-0000-0000-000043000000}"/>
    <cellStyle name="常规 37" xfId="51" xr:uid="{00000000-0005-0000-0000-000044000000}"/>
    <cellStyle name="常规 38" xfId="81" xr:uid="{00000000-0005-0000-0000-000045000000}"/>
    <cellStyle name="常规 39" xfId="2" xr:uid="{00000000-0005-0000-0000-000046000000}"/>
    <cellStyle name="常规 4" xfId="83" xr:uid="{00000000-0005-0000-0000-000047000000}"/>
    <cellStyle name="常规 40" xfId="78" xr:uid="{00000000-0005-0000-0000-000048000000}"/>
    <cellStyle name="常规 41" xfId="80" xr:uid="{00000000-0005-0000-0000-000049000000}"/>
    <cellStyle name="常规 42" xfId="52" xr:uid="{00000000-0005-0000-0000-00004A000000}"/>
    <cellStyle name="常规 43" xfId="82" xr:uid="{00000000-0005-0000-0000-00004B000000}"/>
    <cellStyle name="常规 44" xfId="1" xr:uid="{00000000-0005-0000-0000-00004C000000}"/>
    <cellStyle name="常规 45" xfId="62" xr:uid="{00000000-0005-0000-0000-00004D000000}"/>
    <cellStyle name="常规 46" xfId="84" xr:uid="{00000000-0005-0000-0000-00004E000000}"/>
    <cellStyle name="常规 47" xfId="86" xr:uid="{00000000-0005-0000-0000-00004F000000}"/>
    <cellStyle name="常规 48" xfId="88" xr:uid="{00000000-0005-0000-0000-000050000000}"/>
    <cellStyle name="常规 49" xfId="90" xr:uid="{00000000-0005-0000-0000-000051000000}"/>
    <cellStyle name="常规 5" xfId="92" xr:uid="{00000000-0005-0000-0000-000052000000}"/>
    <cellStyle name="常规 5 2 2" xfId="10" xr:uid="{00000000-0005-0000-0000-000053000000}"/>
    <cellStyle name="常规 50" xfId="63" xr:uid="{00000000-0005-0000-0000-000054000000}"/>
    <cellStyle name="常规 51" xfId="85" xr:uid="{00000000-0005-0000-0000-000055000000}"/>
    <cellStyle name="常规 52" xfId="87" xr:uid="{00000000-0005-0000-0000-000056000000}"/>
    <cellStyle name="常规 53" xfId="89" xr:uid="{00000000-0005-0000-0000-000057000000}"/>
    <cellStyle name="常规 54" xfId="91" xr:uid="{00000000-0005-0000-0000-000058000000}"/>
    <cellStyle name="常规 55" xfId="38" xr:uid="{00000000-0005-0000-0000-000059000000}"/>
    <cellStyle name="常规 56" xfId="93" xr:uid="{00000000-0005-0000-0000-00005A000000}"/>
    <cellStyle name="常规 57" xfId="95" xr:uid="{00000000-0005-0000-0000-00005B000000}"/>
    <cellStyle name="常规 58" xfId="97" xr:uid="{00000000-0005-0000-0000-00005C000000}"/>
    <cellStyle name="常规 59" xfId="98" xr:uid="{00000000-0005-0000-0000-00005D000000}"/>
    <cellStyle name="常规 6" xfId="5" xr:uid="{00000000-0005-0000-0000-00005E000000}"/>
    <cellStyle name="常规 6 4 4" xfId="24" xr:uid="{00000000-0005-0000-0000-00005F000000}"/>
    <cellStyle name="常规 60" xfId="39" xr:uid="{00000000-0005-0000-0000-000060000000}"/>
    <cellStyle name="常规 61" xfId="94" xr:uid="{00000000-0005-0000-0000-000061000000}"/>
    <cellStyle name="常规 62" xfId="96" xr:uid="{00000000-0005-0000-0000-000062000000}"/>
    <cellStyle name="常规 7" xfId="99" xr:uid="{00000000-0005-0000-0000-000063000000}"/>
    <cellStyle name="常规 79" xfId="100" xr:uid="{00000000-0005-0000-0000-000064000000}"/>
    <cellStyle name="常规 8" xfId="102" xr:uid="{00000000-0005-0000-0000-000065000000}"/>
    <cellStyle name="常规 80" xfId="103" xr:uid="{00000000-0005-0000-0000-000066000000}"/>
    <cellStyle name="常规 81" xfId="104" xr:uid="{00000000-0005-0000-0000-000067000000}"/>
    <cellStyle name="常规 82" xfId="105" xr:uid="{00000000-0005-0000-0000-000068000000}"/>
    <cellStyle name="常规 83" xfId="106" xr:uid="{00000000-0005-0000-0000-000069000000}"/>
    <cellStyle name="常规 84" xfId="101" xr:uid="{00000000-0005-0000-0000-00006A000000}"/>
    <cellStyle name="常规 87" xfId="107" xr:uid="{00000000-0005-0000-0000-00006B000000}"/>
    <cellStyle name="常规 9" xfId="108" xr:uid="{00000000-0005-0000-0000-00006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F70E1-61FD-4C63-BD01-C0A63495D746}">
  <dimension ref="A1:O13"/>
  <sheetViews>
    <sheetView tabSelected="1" topLeftCell="B1" workbookViewId="0">
      <selection activeCell="B1" sqref="B1"/>
    </sheetView>
  </sheetViews>
  <sheetFormatPr defaultColWidth="9" defaultRowHeight="13.5"/>
  <cols>
    <col min="1" max="1" width="9" style="3" hidden="1" customWidth="1" collapsed="1"/>
    <col min="2" max="2" width="34.75" style="3" customWidth="1"/>
    <col min="3" max="3" width="31.25" style="3" customWidth="1"/>
    <col min="4" max="4" width="12" style="3" customWidth="1"/>
    <col min="5" max="7" width="7.125" style="3" bestFit="1" customWidth="1"/>
    <col min="8" max="8" width="17.75" style="3" bestFit="1" customWidth="1"/>
    <col min="9" max="9" width="2.75" style="3" bestFit="1" customWidth="1"/>
    <col min="10" max="10" width="3.125" style="3" bestFit="1" customWidth="1"/>
    <col min="11" max="12" width="7.125" style="3" bestFit="1" customWidth="1"/>
    <col min="13" max="13" width="8.5" style="8" bestFit="1" customWidth="1" collapsed="1"/>
    <col min="14" max="14" width="13.25" style="3" bestFit="1" customWidth="1"/>
    <col min="15" max="15" width="13.25" style="3" bestFit="1" customWidth="1" collapsed="1"/>
    <col min="16" max="16384" width="9" style="3"/>
  </cols>
  <sheetData>
    <row r="1" spans="2:15" ht="27">
      <c r="B1" s="1" t="s">
        <v>1</v>
      </c>
      <c r="C1" s="1" t="s">
        <v>31</v>
      </c>
      <c r="D1" s="2" t="s">
        <v>29</v>
      </c>
      <c r="E1" s="1" t="s">
        <v>0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25</v>
      </c>
      <c r="L1" s="1" t="s">
        <v>26</v>
      </c>
      <c r="M1" s="2" t="s">
        <v>7</v>
      </c>
      <c r="N1" s="1" t="s">
        <v>8</v>
      </c>
      <c r="O1" s="1" t="s">
        <v>9</v>
      </c>
    </row>
    <row r="2" spans="2:15">
      <c r="B2" s="9" t="s">
        <v>30</v>
      </c>
      <c r="C2" s="12" t="s">
        <v>24</v>
      </c>
      <c r="D2" s="10" t="s">
        <v>23</v>
      </c>
      <c r="E2" s="5" t="s">
        <v>10</v>
      </c>
      <c r="F2" s="6" t="s">
        <v>12</v>
      </c>
      <c r="G2" s="6" t="s">
        <v>10</v>
      </c>
      <c r="H2" s="6" t="s">
        <v>13</v>
      </c>
      <c r="I2" s="6" t="s">
        <v>14</v>
      </c>
      <c r="J2" s="6" t="s">
        <v>15</v>
      </c>
      <c r="K2" s="6" t="s">
        <v>16</v>
      </c>
      <c r="L2" s="6">
        <f>J2*K2</f>
        <v>7800</v>
      </c>
      <c r="M2" s="4" t="s">
        <v>17</v>
      </c>
      <c r="N2" s="6" t="s">
        <v>18</v>
      </c>
      <c r="O2" s="6" t="s">
        <v>11</v>
      </c>
    </row>
    <row r="3" spans="2:15">
      <c r="B3" s="9"/>
      <c r="C3" s="13"/>
      <c r="D3" s="10"/>
      <c r="E3" s="5" t="s">
        <v>10</v>
      </c>
      <c r="F3" s="6" t="s">
        <v>12</v>
      </c>
      <c r="G3" s="6" t="s">
        <v>10</v>
      </c>
      <c r="H3" s="6" t="s">
        <v>19</v>
      </c>
      <c r="I3" s="6" t="s">
        <v>14</v>
      </c>
      <c r="J3" s="6" t="s">
        <v>15</v>
      </c>
      <c r="K3" s="6" t="s">
        <v>16</v>
      </c>
      <c r="L3" s="6">
        <f t="shared" ref="L3:L4" si="0">J3*K3</f>
        <v>7800</v>
      </c>
      <c r="M3" s="4" t="s">
        <v>17</v>
      </c>
      <c r="N3" s="6" t="s">
        <v>18</v>
      </c>
      <c r="O3" s="6" t="s">
        <v>11</v>
      </c>
    </row>
    <row r="4" spans="2:15">
      <c r="B4" s="9"/>
      <c r="C4" s="14"/>
      <c r="D4" s="10"/>
      <c r="E4" s="5" t="s">
        <v>10</v>
      </c>
      <c r="F4" s="6" t="s">
        <v>12</v>
      </c>
      <c r="G4" s="6" t="s">
        <v>10</v>
      </c>
      <c r="H4" s="6" t="s">
        <v>20</v>
      </c>
      <c r="I4" s="6" t="s">
        <v>14</v>
      </c>
      <c r="J4" s="6" t="s">
        <v>21</v>
      </c>
      <c r="K4" s="6" t="s">
        <v>22</v>
      </c>
      <c r="L4" s="6">
        <f t="shared" si="0"/>
        <v>22400</v>
      </c>
      <c r="M4" s="4" t="s">
        <v>17</v>
      </c>
      <c r="N4" s="6" t="s">
        <v>18</v>
      </c>
      <c r="O4" s="6" t="s">
        <v>11</v>
      </c>
    </row>
    <row r="5" spans="2:15">
      <c r="B5" s="11" t="s">
        <v>27</v>
      </c>
      <c r="C5" s="11"/>
      <c r="D5" s="11"/>
      <c r="E5" s="11"/>
      <c r="F5" s="11"/>
      <c r="G5" s="11"/>
      <c r="H5" s="11"/>
      <c r="I5" s="11"/>
      <c r="J5" s="11"/>
      <c r="K5" s="11"/>
      <c r="L5" s="7">
        <f>SUM(L2:L4)</f>
        <v>38000</v>
      </c>
      <c r="M5" s="7" t="s">
        <v>28</v>
      </c>
      <c r="N5" s="7" t="s">
        <v>28</v>
      </c>
      <c r="O5" s="7" t="s">
        <v>28</v>
      </c>
    </row>
    <row r="6" spans="2:15">
      <c r="M6" s="3"/>
    </row>
    <row r="7" spans="2:15">
      <c r="M7" s="3"/>
    </row>
    <row r="8" spans="2:15">
      <c r="M8" s="3"/>
    </row>
    <row r="9" spans="2:15">
      <c r="M9" s="3"/>
    </row>
    <row r="10" spans="2:15">
      <c r="M10" s="3"/>
    </row>
    <row r="11" spans="2:15">
      <c r="M11" s="3"/>
    </row>
    <row r="12" spans="2:15">
      <c r="M12" s="3"/>
    </row>
    <row r="13" spans="2:15">
      <c r="M13" s="3"/>
    </row>
  </sheetData>
  <mergeCells count="4">
    <mergeCell ref="B2:B4"/>
    <mergeCell ref="D2:D4"/>
    <mergeCell ref="B5:K5"/>
    <mergeCell ref="C2:C4"/>
  </mergeCells>
  <phoneticPr fontId="10" type="noConversion"/>
  <pageMargins left="0.7" right="0.7" top="0.75" bottom="0.75" header="0.3" footer="0.3"/>
  <ignoredErrors>
    <ignoredError sqref="K2:K4 J2:J4 M2:M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意丽娜</cp:lastModifiedBy>
  <dcterms:created xsi:type="dcterms:W3CDTF">2020-03-21T03:11:00Z</dcterms:created>
  <dcterms:modified xsi:type="dcterms:W3CDTF">2023-03-11T23:00:55Z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