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130"/>
  <workbookPr codeName="ThisWorkbook"/>
  <mc:AlternateContent xmlns:mc="http://schemas.openxmlformats.org/markup-compatibility/2006">
    <mc:Choice Requires="x15">
      <x15ac:absPath xmlns:x15ac="http://schemas.microsoft.com/office/spreadsheetml/2010/11/ac" url="C:\Users\国信\Desktop\GXCZ-C-23410057采购公告\"/>
    </mc:Choice>
  </mc:AlternateContent>
  <xr:revisionPtr revIDLastSave="0" documentId="13_ncr:1_{C25360A4-0C69-4ADF-B70D-4DCEB310F9E9}" xr6:coauthVersionLast="47" xr6:coauthVersionMax="47" xr10:uidLastSave="{00000000-0000-0000-0000-000000000000}"/>
  <bookViews>
    <workbookView xWindow="-110" yWindow="-110" windowWidth="19420" windowHeight="10420" xr2:uid="{00000000-000D-0000-FFFF-FFFF00000000}"/>
  </bookViews>
  <sheets>
    <sheet name="询比" sheetId="5" r:id="rId1"/>
  </sheets>
  <definedNames>
    <definedName name="_xlnm._FilterDatabase" localSheetId="0" hidden="1">询比!$A$2:$I$94</definedName>
    <definedName name="_xlnm.Print_Titles" localSheetId="0">询比!$1:$2</definedName>
  </definedNames>
  <calcPr calcId="191029"/>
</workbook>
</file>

<file path=xl/calcChain.xml><?xml version="1.0" encoding="utf-8"?>
<calcChain xmlns="http://schemas.openxmlformats.org/spreadsheetml/2006/main">
  <c r="H11" i="5" l="1"/>
  <c r="H94" i="5" l="1"/>
  <c r="H71" i="5"/>
  <c r="H49" i="5"/>
  <c r="H24" i="5"/>
  <c r="H3" i="5"/>
</calcChain>
</file>

<file path=xl/sharedStrings.xml><?xml version="1.0" encoding="utf-8"?>
<sst xmlns="http://schemas.openxmlformats.org/spreadsheetml/2006/main" count="307" uniqueCount="132">
  <si>
    <t>序号</t>
  </si>
  <si>
    <t>项目名称</t>
  </si>
  <si>
    <t>项目单位</t>
  </si>
  <si>
    <t>托克托供电分公司</t>
  </si>
  <si>
    <t>公司级配修-2-110kV南坪变电站10kV913什四份线10kV线路大修工程</t>
  </si>
  <si>
    <t>公司级配修-7-35kV韭菜庄变电站952盆地青线架空线路大修工程</t>
  </si>
  <si>
    <t>清水河供电分公司</t>
  </si>
  <si>
    <t>公司级配修-8-35kV阳湾变电站954武家庄线架空线路大修工程</t>
  </si>
  <si>
    <t>公司级配修-12-土左供电分公司柱上设备绝缘化大修</t>
  </si>
  <si>
    <t>供电单位级配修-1-110kV吉祥变10kV952南山II回线架空线路大修</t>
  </si>
  <si>
    <t>和林供电分公司</t>
  </si>
  <si>
    <t>供电单位级配修-2-110kV吉祥变10kV953南山III回线架空线路大修</t>
  </si>
  <si>
    <t>供电单位级配修-3-35kV四铺变10kV914园区线架空线路大修</t>
  </si>
  <si>
    <t>供电单位级配修-4-110kV和林变10kV964大红城线架空线路大修</t>
  </si>
  <si>
    <t>供电单位级配修-5-110kV和顺变957园区线线路大修工程</t>
  </si>
  <si>
    <t>供电单位级配修-6-35kV大红城变电站916樊家夭线架空线路大修</t>
  </si>
  <si>
    <t>供电单位级配修-7-35kV大红城变电站913什进夭线新架空线路大修工程</t>
  </si>
  <si>
    <t>供电单位级配修-8-110kV北郊变10kV954焦铁线线路大修工程</t>
  </si>
  <si>
    <t>回民供电分公司</t>
  </si>
  <si>
    <t>供电单位级配修-9-110kV西郊变10kV915三面厂线线路大修工程</t>
  </si>
  <si>
    <t>供电单位级配修-10-110kV北郊变10kV956附件线线路大修工程</t>
  </si>
  <si>
    <t>供电单位级配修-11-35kV托新变电站10kV921燕山营线10kV架空线路大修</t>
  </si>
  <si>
    <t>供电单位级配修-12-110kV双河变电站10kV963托华线10kV电缆大修</t>
  </si>
  <si>
    <t>供电单位级配修-13-35kV黑城变电站10kV962羊山夭线10kV架空线路大修工程</t>
  </si>
  <si>
    <t>供电单位级配修-14-35kV黑城变电站10kV964合同营线10kV架空线路防雷绝缘子大修</t>
  </si>
  <si>
    <t>供电单位级配修-15-35kV张宗圐圙变电站10kV914永圣域线10kV架空线路大修工程</t>
  </si>
  <si>
    <t>供电单位级配修-16-35kV张宗圐圙变电站10kV915邓井圐圙线10kV架空线路大修工程</t>
  </si>
  <si>
    <t>供电单位级配修-18-220kV金海变10kV9502海营线线路大修工程</t>
  </si>
  <si>
    <t>玉泉供电分公司</t>
  </si>
  <si>
    <t>供电单位级配修-19-110kV和顺变10kV968盛乐北区线、969澳亚线同杆双回线路大修工程工程</t>
  </si>
  <si>
    <t>供电单位级配修-20-220kV青城变962姜家营线线路大修工程</t>
  </si>
  <si>
    <t>供电单位级配修-21-110kV友谊变964石羊桥线线路大修工程</t>
  </si>
  <si>
    <t>供电单位级配修-22-110kV裕隆变955通用线线路大修工程</t>
  </si>
  <si>
    <t>供电单位级配修-23-110kV裕隆变959裕滩线线路大修工程</t>
  </si>
  <si>
    <t>供电单位级配修-24-110kV泰安变电站10kV9502丰瑞线线路大修工程</t>
  </si>
  <si>
    <t>赛罕供电分公司</t>
  </si>
  <si>
    <t>供电单位级配修-25-110kV泰安变电站10kV9608学北线线路大修工程</t>
  </si>
  <si>
    <t>供电单位级配修-26-110kV丁香变电站10kV960香航线线路大修工程</t>
  </si>
  <si>
    <t>供电单位级配修-27-110kV泰安变电站10kV9504学府线线路大修工程</t>
  </si>
  <si>
    <t>供电单位级配修-28-110kV泰安变电站10kV9505安东线线路大修工程</t>
  </si>
  <si>
    <t>供电单位级配修-29-110kV泰安变电站10kV9506西把栅线线路大修工程</t>
  </si>
  <si>
    <t>供电单位级配修-30-110kV泰安变电站10kV9510昭乌达线线路大修工程</t>
  </si>
  <si>
    <t>供电单位级配修-31-110kV泰安变电站10kV9606河景线线路大修工程</t>
  </si>
  <si>
    <t>供电单位级配修-32-110kV泰安变电站10kV9610启航线线路大修工程</t>
  </si>
  <si>
    <t>供电单位级配修-33-110kV泰安变电站10kV9609锦官线线路大修工程</t>
  </si>
  <si>
    <t>供电单位级配修-34-110kV泰安变10kV9507三毛线线路大修工程</t>
  </si>
  <si>
    <t>供电单位级配修-35-110kV丁香变电站10kV979华庭线线路大修工程</t>
  </si>
  <si>
    <t>供电单位级配修-36-220kV东郊变电站10kV915南航线金具大修工程</t>
  </si>
  <si>
    <t>供电单位级配修-41-35kV韭菜庄变电站951水库线架空线路大修工程</t>
  </si>
  <si>
    <t>供电单位级配修-42-35kV阳湾变电站951暖泉线架空线路大修工程</t>
  </si>
  <si>
    <t>供电单位级配修-43-35kV阳湾变电站952北堡线架空线路大修工程</t>
  </si>
  <si>
    <t>供电单位级配修-44-35kV阳湾变电站953洞儿沟线架空线路大修工程</t>
  </si>
  <si>
    <t>供电单位级配修-45-35kV五良太变电站952挡阳桥线架空线路大修工程</t>
  </si>
  <si>
    <t>供电单位级配修-46-35kV五良太变电站954三十一号线架空线路大修工程</t>
  </si>
  <si>
    <t>供电单位级配修-47-35kV五良太变电站951五良太线架空线路大修工程</t>
  </si>
  <si>
    <t>供电单位级配修-48-110kV王桂窑变电站955新区线架空线路大修工程</t>
  </si>
  <si>
    <t>供电单位级配修-49-35kV毛台子变电站911桦树也线架空线路大修工程</t>
  </si>
  <si>
    <t>供电单位级配修-50-35kV毛台子变电站914小缸房线架空线路大修工程</t>
  </si>
  <si>
    <t>供电单位级配修-51-110kV光明变10kV951四合兴线中压架空导线绝缘整修</t>
  </si>
  <si>
    <t>供电单位级配修-52-110kV友谊变10kV967香格里拉线中压架空导线绝缘整修</t>
  </si>
  <si>
    <t>供电单位级配修-53-110kV友谊变10kV956文化宫线中压架空导线绝缘整修</t>
  </si>
  <si>
    <t>供电单位级配修-54-110kV锡林变10kV959中山路线中压架空导线绝缘整修</t>
  </si>
  <si>
    <t>供电单位级配修-55-110kV西郊变10kV914钢铁路线中压架空导线绝缘整修</t>
  </si>
  <si>
    <t>供电单位级配修-56-110kV光明变10kV960甲贝尔路线中压架空导线绝缘整修</t>
  </si>
  <si>
    <t>供电单位级配修-57-110kV光明变10kV957果园线中压架空导线绝缘整修</t>
  </si>
  <si>
    <t>供电单位级配修-58-220kV乌素图变电站10kV954坝口线中压架空导线绝缘整修</t>
  </si>
  <si>
    <t>供电单位级配修-59-220kV乌素图变电站10kV951甲反恐I回线中压架空导线绝缘整修</t>
  </si>
  <si>
    <t>供电单位级配修-60-220kV攸攸板变电站10kV9607生态线中压架空导线绝缘整修</t>
  </si>
  <si>
    <t>供电单位级配修-61-110kV北郊变电站10kV954焦铁线中压架空导线绝缘整修</t>
  </si>
  <si>
    <t>供电单位级配修-62-110kV西郊变电站10kV915三面厂线中压架空导线绝缘整修</t>
  </si>
  <si>
    <t>供电单位级配修-63-110kV西郊变电站10kV927光明路线中压架空导线绝缘整修</t>
  </si>
  <si>
    <t>供电单位级配修-64-220kV东郊变942台东线等柱上设备绝缘化集中性大修</t>
  </si>
  <si>
    <t>供电单位级配修-65-110kV泰安变9504学府线等柱上设备绝缘化集中性大修</t>
  </si>
  <si>
    <t>供电单位级配修-66-110kV丁香变979华庭线等柱上设备绝缘化集中性大修</t>
  </si>
  <si>
    <t>供电单位级配修-67-110kV泰安变 9502丰瑞线等柱上设备绝缘化集中性大修</t>
  </si>
  <si>
    <t>供电单位级配修-68-110kV泰安变9610启航线等柱上设备绝缘化集中性大修</t>
  </si>
  <si>
    <t>供电单位级配修-69-35kV大红城变10kV911三道营线电杆大修</t>
  </si>
  <si>
    <t>供电单位级配修-71-玉泉供电分公司4条线路防鸟害绝缘化集中性大修工程</t>
  </si>
  <si>
    <t>供电单位级配修-73-110kV友谊变10kV962高红线34号西支中压配电线路大修工程</t>
  </si>
  <si>
    <t>供电单位级配修-74（结转）-110kV泰安变10kV9613满东线大修</t>
  </si>
  <si>
    <t>供电单位级配修-79-110kV和林变电站952稀土线二中配变低压台区大修工程</t>
  </si>
  <si>
    <t>供电单位级配修-80-110kV吉祥变电站951南山Ⅰ回线团部变台低压台区大修工程</t>
  </si>
  <si>
    <t>供电单位级配修-81-110kV吉祥变电站952南山Ⅱ回线衙门巷变台低压台区大修工程</t>
  </si>
  <si>
    <t>供电单位级配修-87-110kV和顺变电站956城北线加油站变台区架空线路大修</t>
  </si>
  <si>
    <t>供电单位级配修-88-110kV和林变电站953城关线民中变台区架空线路大修</t>
  </si>
  <si>
    <t>供电单位级配修-89-110kV和林变电站953城关线力车家属变台区架空线路大修</t>
  </si>
  <si>
    <t>供电单位级配修-90-110kV和林变电站952稀土线和羊路2#变台低压台区大修</t>
  </si>
  <si>
    <t>供电单位级配修-91-110kV和林变电站952稀土线小南沟一队变台区架空线路大修</t>
  </si>
  <si>
    <t>供电单位级配修-92-110kV和林变电站952稀土线后水泉1#变台区架空线路大修</t>
  </si>
  <si>
    <t>供电单位级配修-93-110kV吉祥变电站953南山Ⅲ回线老干局变低压台区大修工程</t>
  </si>
  <si>
    <t>供电单位级配修-94-110kV吉祥变电站953南山Ⅲ回线武和平变低压台区大修工程</t>
  </si>
  <si>
    <t>供电单位级配修-95-110kV吉祥变电站953南山Ⅲ回线北门1#变低压台区大修工程</t>
  </si>
  <si>
    <t>供电单位级配修-96-110kV和林变电站964红城线腮汉沟变低压台区大修工程</t>
  </si>
  <si>
    <t>供电单位级配修-97-110kV和林变电站964红城线善二队村北变低压台区大修工程</t>
  </si>
  <si>
    <t>供电单位级配修-98-110kV和林变电站964红城线樊家夭李云变台低压台区大修工程</t>
  </si>
  <si>
    <t>供电单位级配修-99-110kV和林变电站964红城线中啦嘛变低压台区大修工程</t>
  </si>
  <si>
    <t>供电单位级配修-101-110kV南郊变962凯歌线线路大修工程</t>
  </si>
  <si>
    <t>供电单位级配修-111-110kV五里营变10kV9703美通线线路大修工程</t>
  </si>
  <si>
    <t>供电单位级消防安防-1-托克托供电分公司办公楼消防管道大修</t>
  </si>
  <si>
    <t>标段号</t>
    <phoneticPr fontId="3" type="noConversion"/>
  </si>
  <si>
    <t>标段名称</t>
    <phoneticPr fontId="3" type="noConversion"/>
  </si>
  <si>
    <t>生产大修外委服务（2）</t>
    <phoneticPr fontId="3" type="noConversion"/>
  </si>
  <si>
    <t>生产大修外委服务（3）</t>
    <phoneticPr fontId="3" type="noConversion"/>
  </si>
  <si>
    <t>生产大修外委服务（4）</t>
    <phoneticPr fontId="3" type="noConversion"/>
  </si>
  <si>
    <t>生产大修外委服务（5）</t>
    <phoneticPr fontId="3" type="noConversion"/>
  </si>
  <si>
    <t>生产大修外委服务（6）</t>
    <phoneticPr fontId="3" type="noConversion"/>
  </si>
  <si>
    <t>生产大修外委服务（7）</t>
    <phoneticPr fontId="3" type="noConversion"/>
  </si>
  <si>
    <t>单价最高限价
（元）</t>
    <phoneticPr fontId="3" type="noConversion"/>
  </si>
  <si>
    <t>标段最高限价
（元）</t>
    <phoneticPr fontId="3" type="noConversion"/>
  </si>
  <si>
    <t>托克托供电分公司</t>
    <phoneticPr fontId="3" type="noConversion"/>
  </si>
  <si>
    <t>和林供电分公司</t>
    <phoneticPr fontId="3" type="noConversion"/>
  </si>
  <si>
    <t>回民供电分公司</t>
    <phoneticPr fontId="3" type="noConversion"/>
  </si>
  <si>
    <t>清水河供电分公司</t>
    <phoneticPr fontId="3" type="noConversion"/>
  </si>
  <si>
    <t>赛罕供电分公司</t>
    <phoneticPr fontId="3" type="noConversion"/>
  </si>
  <si>
    <t>土左供电分公司</t>
    <phoneticPr fontId="3" type="noConversion"/>
  </si>
  <si>
    <t>公司级配修-1-110kV南坪变电站10kV912五申线10kV线路大修工程</t>
    <phoneticPr fontId="3" type="noConversion"/>
  </si>
  <si>
    <t>工期</t>
    <phoneticPr fontId="3" type="noConversion"/>
  </si>
  <si>
    <t>合同中约定</t>
    <phoneticPr fontId="3" type="noConversion"/>
  </si>
  <si>
    <t>公司级配修-9-35kV韭菜庄变电站953韭菜庄线架空线路大修工程</t>
    <phoneticPr fontId="3" type="noConversion"/>
  </si>
  <si>
    <t>专用资格要求</t>
    <phoneticPr fontId="3" type="noConversion"/>
  </si>
  <si>
    <t>限中要求</t>
    <phoneticPr fontId="3" type="noConversion"/>
  </si>
  <si>
    <t>--</t>
    <phoneticPr fontId="3" type="noConversion"/>
  </si>
  <si>
    <t>限中1个标段</t>
    <phoneticPr fontId="3" type="noConversion"/>
  </si>
  <si>
    <t>HG20230404-161</t>
    <phoneticPr fontId="3" type="noConversion"/>
  </si>
  <si>
    <t>HG20230404-162</t>
    <phoneticPr fontId="3" type="noConversion"/>
  </si>
  <si>
    <t>HG20230404-163</t>
    <phoneticPr fontId="3" type="noConversion"/>
  </si>
  <si>
    <t>HG20230404-164</t>
    <phoneticPr fontId="3" type="noConversion"/>
  </si>
  <si>
    <t>HG20230404-165</t>
    <phoneticPr fontId="3" type="noConversion"/>
  </si>
  <si>
    <t>HG20230404-166</t>
    <phoneticPr fontId="3" type="noConversion"/>
  </si>
  <si>
    <t>1.供应商须具有建设主管部门颁发的电力工程施工总承包乙级及以上或输变电工程专业承包乙级及以上资质（以上资质为住建部最新资质要求（2020年11月30日建市〔2020〕94号《住房和城乡建设部关于印发建设工程企业资质管理制度改革方案的通知》），如供应商还未申办以上资质，供应商须具有建设行政主管部门核发的电力施工总承包三级及以上资质或输变电工程专业承包三级及以上资质(提供证书扫描件)；
2.供应商须具有有效期内的国家能源局颁发的承装（修、试）电力设施许可证（承装类五级、承修类五级、承试类五级）及以上资质(提供证书扫描件)；
3.供应商须具有有效期内的建设行政主管部门核发的安全生产许可证(提供证书扫描件)；
4.供应商近三年（从2020年3月1日至递交响应文件截止时间止）须具有10kV及以下线路大修业绩（提供合同及配套发票扫描件）；
5.供应商须具有一般纳税人资格（提供相关证明材料）；
6.拟派项目经理须具有本企业注册的建设行政主管部门核发的二级及以上建造师注册证书（机电工程专业）和有效的安全生产考核合格证书（B类）(提供证书扫描件)。</t>
  </si>
  <si>
    <t>1.供应商须具有建设主管部门颁发的消防设施工程专业承包乙级及以上资质（以上资质为住建部最新资质要求（2020年11月30日建市〔2020〕94号《住房和城乡建设部关于印发建设工程企业资质管理制度改革方案的通知》），如供应商还未申办以上资质，供应商须具有建设行政主管部门核发的消防设施工程专业承包二级及以上资质(提供证书扫描件)；
2.供应商须具有有效期内的建设行政主管部门核发的安全生产许可证(提供证书扫描件)；
3.供应商近三年（从2020年3月1日至递交响应文件截止时间止）须具有消防工程施工业绩（提供合同及配套发票扫描件）；
4.供应商须具有一般纳税人资格（提供相关证明材料）；
5.拟派项目经理须具有本企业注册的建设行政主管部门核发的二级及以上建造师注册证书（建筑工程或机电工程专业）和有效的安全生产考核合格证书（B类）(提供证书扫描件)。</t>
    <phoneticPr fontId="3" type="noConversion"/>
  </si>
  <si>
    <t>呼和浩特供电公司2023年第一批生产大修外委服务询比采购-公告附表
（项目编号：GXCZ-C-23410057）</t>
    <phoneticPr fontId="3"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</si>
</sst>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宋体"/>
      <charset val="134"/>
      <scheme val="minor"/>
    </font>
    <font>
      <sz val="12"/>
      <name val="Times New Roman"/>
      <family val="1"/>
    </font>
    <font>
      <sz val="12"/>
      <name val="宋体"/>
      <family val="3"/>
      <charset val="134"/>
    </font>
    <font>
      <sz val="9"/>
      <name val="宋体"/>
      <family val="3"/>
      <charset val="134"/>
      <scheme val="minor"/>
    </font>
    <font>
      <b/>
      <sz val="10"/>
      <name val="宋体"/>
      <family val="3"/>
      <charset val="134"/>
      <scheme val="minor"/>
    </font>
    <font>
      <b/>
      <sz val="12"/>
      <name val="宋体"/>
      <family val="3"/>
      <charset val="134"/>
    </font>
    <font>
      <sz val="10"/>
      <name val="宋体"/>
      <family val="3"/>
      <charset val="134"/>
      <scheme val="minor"/>
    </font>
    <font>
      <sz val="11"/>
      <name val="宋体"/>
      <family val="3"/>
      <charset val="134"/>
      <scheme val="minor"/>
    </font>
  </fonts>
  <fills count="2">
    <fill>
      <patternFill patternType="none"/>
    </fill>
    <fill>
      <patternFill patternType="gray125"/>
    </fill>
  </fills>
  <borders count="6">
    <border>
      <left/>
      <right/>
      <top/>
      <bottom/>
      <diagonal/>
    </border>
    <border>
      <left style="thin">
        <color auto="1"/>
      </left>
      <right style="thin">
        <color auto="1"/>
      </right>
      <top style="thin">
        <color auto="1"/>
      </top>
      <bottom style="thin">
        <color auto="1"/>
      </bottom>
      <diagonal/>
    </border>
    <border>
      <left style="thin">
        <color auto="1"/>
      </left>
      <right style="thin">
        <color auto="1"/>
      </right>
      <top/>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s>
  <cellStyleXfs count="7">
    <xf numFmtId="0" fontId="0" fillId="0" borderId="0">
      <alignment vertical="center"/>
    </xf>
    <xf numFmtId="0" fontId="2" fillId="0" borderId="0"/>
    <xf numFmtId="0" fontId="2" fillId="0" borderId="0"/>
    <xf numFmtId="0" fontId="2" fillId="0" borderId="0"/>
    <xf numFmtId="0" fontId="2" fillId="0" borderId="0"/>
    <xf numFmtId="0" fontId="2" fillId="0" borderId="0">
      <alignment vertical="center"/>
    </xf>
    <xf numFmtId="0" fontId="1" fillId="0" borderId="0"/>
  </cellStyleXfs>
  <cellXfs count="15">
    <xf numFmtId="0" fontId="0" fillId="0" borderId="0" xfId="0">
      <alignment vertical="center"/>
    </xf>
    <xf numFmtId="0" fontId="4" fillId="0" borderId="1" xfId="0" applyFont="1" applyBorder="1" applyAlignment="1">
      <alignment horizontal="center" vertical="center" wrapText="1"/>
    </xf>
    <xf numFmtId="0" fontId="6" fillId="0" borderId="1" xfId="0" applyFont="1" applyBorder="1" applyAlignment="1">
      <alignment horizontal="center" vertical="center" wrapText="1"/>
    </xf>
    <xf numFmtId="0" fontId="6" fillId="0" borderId="1" xfId="0" applyFont="1" applyBorder="1" applyAlignment="1">
      <alignment horizontal="left" vertical="center" wrapText="1"/>
    </xf>
    <xf numFmtId="0" fontId="5" fillId="0" borderId="5" xfId="0" applyFont="1" applyBorder="1" applyAlignment="1">
      <alignment horizontal="center" vertical="center" wrapText="1"/>
    </xf>
    <xf numFmtId="0" fontId="7" fillId="0" borderId="0" xfId="0" applyFont="1" applyAlignment="1">
      <alignment vertical="center" wrapText="1"/>
    </xf>
    <xf numFmtId="0" fontId="6" fillId="0" borderId="3" xfId="0" applyFont="1" applyBorder="1" applyAlignment="1">
      <alignment horizontal="center" vertical="center" wrapText="1"/>
    </xf>
    <xf numFmtId="0" fontId="6" fillId="0" borderId="3" xfId="0" applyFont="1" applyBorder="1" applyAlignment="1">
      <alignment horizontal="left" vertical="center" wrapText="1"/>
    </xf>
    <xf numFmtId="0" fontId="6" fillId="0" borderId="2" xfId="0" applyFont="1" applyBorder="1" applyAlignment="1">
      <alignment horizontal="center" vertical="center" wrapText="1"/>
    </xf>
    <xf numFmtId="0" fontId="6" fillId="0" borderId="2" xfId="0" applyFont="1" applyBorder="1" applyAlignment="1">
      <alignment horizontal="left" vertical="center" wrapText="1"/>
    </xf>
    <xf numFmtId="0" fontId="6" fillId="0" borderId="4" xfId="0" applyFont="1" applyBorder="1" applyAlignment="1">
      <alignment horizontal="center" vertical="center" wrapText="1"/>
    </xf>
    <xf numFmtId="0" fontId="6" fillId="0" borderId="4" xfId="0" applyFont="1" applyBorder="1" applyAlignment="1">
      <alignment horizontal="left" vertical="center" wrapText="1"/>
    </xf>
    <xf numFmtId="0" fontId="6" fillId="0" borderId="1" xfId="0" quotePrefix="1"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center" vertical="center" wrapText="1"/>
    </xf>
  </cellXfs>
  <cellStyles count="7">
    <cellStyle name="常规" xfId="0" builtinId="0"/>
    <cellStyle name="常规 10" xfId="3" xr:uid="{00000000-0005-0000-0000-000001000000}"/>
    <cellStyle name="常规 10 2 2 2" xfId="4" xr:uid="{00000000-0005-0000-0000-000002000000}"/>
    <cellStyle name="常规 10 2 2 2 6" xfId="1" xr:uid="{00000000-0005-0000-0000-000003000000}"/>
    <cellStyle name="常规 15" xfId="5" xr:uid="{00000000-0005-0000-0000-000004000000}"/>
    <cellStyle name="常规 16" xfId="2" xr:uid="{00000000-0005-0000-0000-000005000000}"/>
    <cellStyle name="样式 1" xfId="6" xr:uid="{00000000-0005-0000-0000-000006000000}"/>
  </cellStyles>
  <dxfs count="0"/>
  <tableStyles count="0" defaultTableStyle="TableStyleMedium2" defaultPivotStyle="PivotStyleLight16"/>
  <colors>
    <mruColors>
      <color rgb="FFFFFF00"/>
      <color rgb="FF92D050"/>
      <color rgb="FFFF00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J94"/>
  <sheetViews>
    <sheetView tabSelected="1" zoomScale="70" zoomScaleNormal="70" workbookViewId="0">
      <selection activeCell="E5" sqref="E5"/>
    </sheetView>
  </sheetViews>
  <sheetFormatPr defaultColWidth="9" defaultRowHeight="14" x14ac:dyDescent="0.25"/>
  <cols>
    <col min="1" max="1" width="10.453125" style="5" customWidth="1"/>
    <col min="2" max="2" width="10.36328125" style="5" customWidth="1"/>
    <col min="3" max="3" width="6.36328125" style="5" customWidth="1"/>
    <col min="4" max="4" width="76.90625" style="13" customWidth="1"/>
    <col min="5" max="5" width="12.36328125" style="14" customWidth="1"/>
    <col min="6" max="6" width="23.7265625" style="5" customWidth="1"/>
    <col min="7" max="7" width="14.08984375" style="5" customWidth="1"/>
    <col min="8" max="8" width="13.453125" style="14" customWidth="1"/>
    <col min="9" max="9" width="77.36328125" style="14" customWidth="1"/>
    <col min="10" max="10" width="10.90625" style="5" customWidth="1"/>
    <col min="11" max="16384" width="9" style="5"/>
  </cols>
  <sheetData>
    <row r="1" spans="1:10" ht="61" customHeight="1" x14ac:dyDescent="0.25">
      <c r="A1" s="4" t="s">
        <v>131</v>
      </c>
      <c r="B1" s="4"/>
      <c r="C1" s="4"/>
      <c r="D1" s="4"/>
      <c r="E1" s="4"/>
      <c r="F1" s="4"/>
      <c r="G1" s="4"/>
      <c r="H1" s="4"/>
      <c r="I1" s="4"/>
      <c r="J1" s="4"/>
    </row>
    <row r="2" spans="1:10" ht="33" customHeight="1" x14ac:dyDescent="0.25">
      <c r="A2" s="1" t="s">
        <v>99</v>
      </c>
      <c r="B2" s="1" t="s">
        <v>100</v>
      </c>
      <c r="C2" s="1" t="s">
        <v>0</v>
      </c>
      <c r="D2" s="1" t="s">
        <v>1</v>
      </c>
      <c r="E2" s="1" t="s">
        <v>116</v>
      </c>
      <c r="F2" s="1" t="s">
        <v>2</v>
      </c>
      <c r="G2" s="1" t="s">
        <v>107</v>
      </c>
      <c r="H2" s="1" t="s">
        <v>108</v>
      </c>
      <c r="I2" s="1" t="s">
        <v>119</v>
      </c>
      <c r="J2" s="1" t="s">
        <v>120</v>
      </c>
    </row>
    <row r="3" spans="1:10" ht="28.25" customHeight="1" x14ac:dyDescent="0.25">
      <c r="A3" s="6" t="s">
        <v>123</v>
      </c>
      <c r="B3" s="6" t="s">
        <v>101</v>
      </c>
      <c r="C3" s="2">
        <v>1</v>
      </c>
      <c r="D3" s="3" t="s">
        <v>115</v>
      </c>
      <c r="E3" s="2" t="s">
        <v>117</v>
      </c>
      <c r="F3" s="2" t="s">
        <v>109</v>
      </c>
      <c r="G3" s="2">
        <v>267288.89</v>
      </c>
      <c r="H3" s="6">
        <f>SUM(G3:G10)</f>
        <v>878338.01999999967</v>
      </c>
      <c r="I3" s="7" t="s">
        <v>129</v>
      </c>
      <c r="J3" s="6" t="s">
        <v>122</v>
      </c>
    </row>
    <row r="4" spans="1:10" ht="28.25" customHeight="1" x14ac:dyDescent="0.25">
      <c r="A4" s="8"/>
      <c r="B4" s="8"/>
      <c r="C4" s="2">
        <v>2</v>
      </c>
      <c r="D4" s="3" t="s">
        <v>4</v>
      </c>
      <c r="E4" s="2" t="s">
        <v>117</v>
      </c>
      <c r="F4" s="2" t="s">
        <v>3</v>
      </c>
      <c r="G4" s="2">
        <v>269066.28999999998</v>
      </c>
      <c r="H4" s="8"/>
      <c r="I4" s="9"/>
      <c r="J4" s="8"/>
    </row>
    <row r="5" spans="1:10" ht="28.25" customHeight="1" x14ac:dyDescent="0.25">
      <c r="A5" s="8"/>
      <c r="B5" s="8"/>
      <c r="C5" s="2">
        <v>3</v>
      </c>
      <c r="D5" s="3" t="s">
        <v>21</v>
      </c>
      <c r="E5" s="2" t="s">
        <v>117</v>
      </c>
      <c r="F5" s="2" t="s">
        <v>3</v>
      </c>
      <c r="G5" s="2">
        <v>77794.179999999993</v>
      </c>
      <c r="H5" s="8"/>
      <c r="I5" s="9"/>
      <c r="J5" s="8"/>
    </row>
    <row r="6" spans="1:10" ht="28.25" customHeight="1" x14ac:dyDescent="0.25">
      <c r="A6" s="8"/>
      <c r="B6" s="8"/>
      <c r="C6" s="2">
        <v>4</v>
      </c>
      <c r="D6" s="3" t="s">
        <v>22</v>
      </c>
      <c r="E6" s="2" t="s">
        <v>117</v>
      </c>
      <c r="F6" s="2" t="s">
        <v>3</v>
      </c>
      <c r="G6" s="2">
        <v>76683.740000000005</v>
      </c>
      <c r="H6" s="8"/>
      <c r="I6" s="9"/>
      <c r="J6" s="8"/>
    </row>
    <row r="7" spans="1:10" ht="28.25" customHeight="1" x14ac:dyDescent="0.25">
      <c r="A7" s="8"/>
      <c r="B7" s="8"/>
      <c r="C7" s="2">
        <v>5</v>
      </c>
      <c r="D7" s="3" t="s">
        <v>23</v>
      </c>
      <c r="E7" s="2" t="s">
        <v>117</v>
      </c>
      <c r="F7" s="2" t="s">
        <v>3</v>
      </c>
      <c r="G7" s="2">
        <v>47966.45</v>
      </c>
      <c r="H7" s="8"/>
      <c r="I7" s="9"/>
      <c r="J7" s="8"/>
    </row>
    <row r="8" spans="1:10" ht="28.25" customHeight="1" x14ac:dyDescent="0.25">
      <c r="A8" s="8"/>
      <c r="B8" s="8"/>
      <c r="C8" s="2">
        <v>6</v>
      </c>
      <c r="D8" s="3" t="s">
        <v>24</v>
      </c>
      <c r="E8" s="2" t="s">
        <v>117</v>
      </c>
      <c r="F8" s="2" t="s">
        <v>3</v>
      </c>
      <c r="G8" s="2">
        <v>18532.46</v>
      </c>
      <c r="H8" s="8"/>
      <c r="I8" s="9"/>
      <c r="J8" s="8"/>
    </row>
    <row r="9" spans="1:10" ht="28.25" customHeight="1" x14ac:dyDescent="0.25">
      <c r="A9" s="8"/>
      <c r="B9" s="8"/>
      <c r="C9" s="2">
        <v>7</v>
      </c>
      <c r="D9" s="3" t="s">
        <v>25</v>
      </c>
      <c r="E9" s="2" t="s">
        <v>117</v>
      </c>
      <c r="F9" s="2" t="s">
        <v>3</v>
      </c>
      <c r="G9" s="2">
        <v>57777.69</v>
      </c>
      <c r="H9" s="8"/>
      <c r="I9" s="9"/>
      <c r="J9" s="8"/>
    </row>
    <row r="10" spans="1:10" ht="28.25" customHeight="1" x14ac:dyDescent="0.25">
      <c r="A10" s="10"/>
      <c r="B10" s="10"/>
      <c r="C10" s="2">
        <v>8</v>
      </c>
      <c r="D10" s="3" t="s">
        <v>26</v>
      </c>
      <c r="E10" s="2" t="s">
        <v>117</v>
      </c>
      <c r="F10" s="2" t="s">
        <v>3</v>
      </c>
      <c r="G10" s="2">
        <v>63228.32</v>
      </c>
      <c r="H10" s="10"/>
      <c r="I10" s="11"/>
      <c r="J10" s="8"/>
    </row>
    <row r="11" spans="1:10" ht="28.75" customHeight="1" x14ac:dyDescent="0.25">
      <c r="A11" s="6" t="s">
        <v>124</v>
      </c>
      <c r="B11" s="6" t="s">
        <v>102</v>
      </c>
      <c r="C11" s="2">
        <v>1</v>
      </c>
      <c r="D11" s="3" t="s">
        <v>5</v>
      </c>
      <c r="E11" s="2" t="s">
        <v>117</v>
      </c>
      <c r="F11" s="2" t="s">
        <v>112</v>
      </c>
      <c r="G11" s="2">
        <v>73974.11</v>
      </c>
      <c r="H11" s="6">
        <f>SUM(G11:G23)</f>
        <v>565609.68000000005</v>
      </c>
      <c r="I11" s="7" t="s">
        <v>129</v>
      </c>
      <c r="J11" s="8"/>
    </row>
    <row r="12" spans="1:10" ht="28.75" customHeight="1" x14ac:dyDescent="0.25">
      <c r="A12" s="8"/>
      <c r="B12" s="8"/>
      <c r="C12" s="2">
        <v>2</v>
      </c>
      <c r="D12" s="3" t="s">
        <v>7</v>
      </c>
      <c r="E12" s="2" t="s">
        <v>117</v>
      </c>
      <c r="F12" s="2" t="s">
        <v>6</v>
      </c>
      <c r="G12" s="2">
        <v>73826.210000000006</v>
      </c>
      <c r="H12" s="8"/>
      <c r="I12" s="9"/>
      <c r="J12" s="8"/>
    </row>
    <row r="13" spans="1:10" ht="28.75" customHeight="1" x14ac:dyDescent="0.25">
      <c r="A13" s="8"/>
      <c r="B13" s="8"/>
      <c r="C13" s="2">
        <v>3</v>
      </c>
      <c r="D13" s="3" t="s">
        <v>118</v>
      </c>
      <c r="E13" s="2" t="s">
        <v>117</v>
      </c>
      <c r="F13" s="2" t="s">
        <v>6</v>
      </c>
      <c r="G13" s="2">
        <v>86187.01</v>
      </c>
      <c r="H13" s="8"/>
      <c r="I13" s="9"/>
      <c r="J13" s="8"/>
    </row>
    <row r="14" spans="1:10" ht="28.75" customHeight="1" x14ac:dyDescent="0.25">
      <c r="A14" s="8"/>
      <c r="B14" s="8"/>
      <c r="C14" s="2">
        <v>4</v>
      </c>
      <c r="D14" s="3" t="s">
        <v>48</v>
      </c>
      <c r="E14" s="2" t="s">
        <v>117</v>
      </c>
      <c r="F14" s="2" t="s">
        <v>6</v>
      </c>
      <c r="G14" s="2">
        <v>50255.72</v>
      </c>
      <c r="H14" s="8"/>
      <c r="I14" s="9"/>
      <c r="J14" s="8"/>
    </row>
    <row r="15" spans="1:10" ht="28.75" customHeight="1" x14ac:dyDescent="0.25">
      <c r="A15" s="8"/>
      <c r="B15" s="8"/>
      <c r="C15" s="2">
        <v>5</v>
      </c>
      <c r="D15" s="3" t="s">
        <v>49</v>
      </c>
      <c r="E15" s="2" t="s">
        <v>117</v>
      </c>
      <c r="F15" s="2" t="s">
        <v>6</v>
      </c>
      <c r="G15" s="2">
        <v>25207.96</v>
      </c>
      <c r="H15" s="8"/>
      <c r="I15" s="9"/>
      <c r="J15" s="8"/>
    </row>
    <row r="16" spans="1:10" ht="28.75" customHeight="1" x14ac:dyDescent="0.25">
      <c r="A16" s="8"/>
      <c r="B16" s="8"/>
      <c r="C16" s="2">
        <v>6</v>
      </c>
      <c r="D16" s="3" t="s">
        <v>50</v>
      </c>
      <c r="E16" s="2" t="s">
        <v>117</v>
      </c>
      <c r="F16" s="2" t="s">
        <v>6</v>
      </c>
      <c r="G16" s="2">
        <v>42050.05</v>
      </c>
      <c r="H16" s="8"/>
      <c r="I16" s="9"/>
      <c r="J16" s="8"/>
    </row>
    <row r="17" spans="1:10" ht="28.75" customHeight="1" x14ac:dyDescent="0.25">
      <c r="A17" s="8"/>
      <c r="B17" s="8"/>
      <c r="C17" s="2">
        <v>7</v>
      </c>
      <c r="D17" s="3" t="s">
        <v>51</v>
      </c>
      <c r="E17" s="2" t="s">
        <v>117</v>
      </c>
      <c r="F17" s="2" t="s">
        <v>6</v>
      </c>
      <c r="G17" s="2">
        <v>37972.82</v>
      </c>
      <c r="H17" s="8"/>
      <c r="I17" s="9"/>
      <c r="J17" s="8"/>
    </row>
    <row r="18" spans="1:10" ht="28.75" customHeight="1" x14ac:dyDescent="0.25">
      <c r="A18" s="8"/>
      <c r="B18" s="8"/>
      <c r="C18" s="2">
        <v>8</v>
      </c>
      <c r="D18" s="3" t="s">
        <v>52</v>
      </c>
      <c r="E18" s="2" t="s">
        <v>117</v>
      </c>
      <c r="F18" s="2" t="s">
        <v>6</v>
      </c>
      <c r="G18" s="2">
        <v>12604.28</v>
      </c>
      <c r="H18" s="8"/>
      <c r="I18" s="9"/>
      <c r="J18" s="8"/>
    </row>
    <row r="19" spans="1:10" ht="28.75" customHeight="1" x14ac:dyDescent="0.25">
      <c r="A19" s="8"/>
      <c r="B19" s="8"/>
      <c r="C19" s="2">
        <v>9</v>
      </c>
      <c r="D19" s="3" t="s">
        <v>53</v>
      </c>
      <c r="E19" s="2" t="s">
        <v>117</v>
      </c>
      <c r="F19" s="2" t="s">
        <v>6</v>
      </c>
      <c r="G19" s="2">
        <v>25207.96</v>
      </c>
      <c r="H19" s="8"/>
      <c r="I19" s="9"/>
      <c r="J19" s="8"/>
    </row>
    <row r="20" spans="1:10" ht="28.75" customHeight="1" x14ac:dyDescent="0.25">
      <c r="A20" s="8"/>
      <c r="B20" s="8"/>
      <c r="C20" s="2">
        <v>10</v>
      </c>
      <c r="D20" s="3" t="s">
        <v>54</v>
      </c>
      <c r="E20" s="2" t="s">
        <v>117</v>
      </c>
      <c r="F20" s="2" t="s">
        <v>6</v>
      </c>
      <c r="G20" s="2">
        <v>12604.28</v>
      </c>
      <c r="H20" s="8"/>
      <c r="I20" s="9"/>
      <c r="J20" s="8"/>
    </row>
    <row r="21" spans="1:10" ht="28.75" customHeight="1" x14ac:dyDescent="0.25">
      <c r="A21" s="8"/>
      <c r="B21" s="8"/>
      <c r="C21" s="2">
        <v>11</v>
      </c>
      <c r="D21" s="3" t="s">
        <v>55</v>
      </c>
      <c r="E21" s="2" t="s">
        <v>117</v>
      </c>
      <c r="F21" s="2" t="s">
        <v>6</v>
      </c>
      <c r="G21" s="2">
        <v>37651.68</v>
      </c>
      <c r="H21" s="8"/>
      <c r="I21" s="9"/>
      <c r="J21" s="8"/>
    </row>
    <row r="22" spans="1:10" ht="28.75" customHeight="1" x14ac:dyDescent="0.25">
      <c r="A22" s="8"/>
      <c r="B22" s="8"/>
      <c r="C22" s="2">
        <v>12</v>
      </c>
      <c r="D22" s="3" t="s">
        <v>56</v>
      </c>
      <c r="E22" s="2" t="s">
        <v>117</v>
      </c>
      <c r="F22" s="2" t="s">
        <v>6</v>
      </c>
      <c r="G22" s="2">
        <v>62859.64</v>
      </c>
      <c r="H22" s="8"/>
      <c r="I22" s="9"/>
      <c r="J22" s="8"/>
    </row>
    <row r="23" spans="1:10" ht="28.75" customHeight="1" x14ac:dyDescent="0.25">
      <c r="A23" s="8"/>
      <c r="B23" s="8"/>
      <c r="C23" s="2">
        <v>13</v>
      </c>
      <c r="D23" s="3" t="s">
        <v>57</v>
      </c>
      <c r="E23" s="2" t="s">
        <v>117</v>
      </c>
      <c r="F23" s="2" t="s">
        <v>6</v>
      </c>
      <c r="G23" s="2">
        <v>25207.96</v>
      </c>
      <c r="H23" s="8"/>
      <c r="I23" s="9"/>
      <c r="J23" s="8"/>
    </row>
    <row r="24" spans="1:10" ht="28.25" customHeight="1" x14ac:dyDescent="0.25">
      <c r="A24" s="6" t="s">
        <v>125</v>
      </c>
      <c r="B24" s="6" t="s">
        <v>103</v>
      </c>
      <c r="C24" s="2">
        <v>1</v>
      </c>
      <c r="D24" s="3" t="s">
        <v>9</v>
      </c>
      <c r="E24" s="2" t="s">
        <v>117</v>
      </c>
      <c r="F24" s="2" t="s">
        <v>110</v>
      </c>
      <c r="G24" s="2">
        <v>35974</v>
      </c>
      <c r="H24" s="6">
        <f>SUM(G24:G48)</f>
        <v>728785</v>
      </c>
      <c r="I24" s="7" t="s">
        <v>129</v>
      </c>
      <c r="J24" s="8"/>
    </row>
    <row r="25" spans="1:10" ht="28.25" customHeight="1" x14ac:dyDescent="0.25">
      <c r="A25" s="8"/>
      <c r="B25" s="8"/>
      <c r="C25" s="2">
        <v>2</v>
      </c>
      <c r="D25" s="3" t="s">
        <v>11</v>
      </c>
      <c r="E25" s="2" t="s">
        <v>117</v>
      </c>
      <c r="F25" s="2" t="s">
        <v>10</v>
      </c>
      <c r="G25" s="2">
        <v>78690</v>
      </c>
      <c r="H25" s="8"/>
      <c r="I25" s="9"/>
      <c r="J25" s="8"/>
    </row>
    <row r="26" spans="1:10" ht="28.25" customHeight="1" x14ac:dyDescent="0.25">
      <c r="A26" s="8"/>
      <c r="B26" s="8"/>
      <c r="C26" s="2">
        <v>3</v>
      </c>
      <c r="D26" s="3" t="s">
        <v>12</v>
      </c>
      <c r="E26" s="2" t="s">
        <v>117</v>
      </c>
      <c r="F26" s="2" t="s">
        <v>10</v>
      </c>
      <c r="G26" s="2">
        <v>40550</v>
      </c>
      <c r="H26" s="8"/>
      <c r="I26" s="9"/>
      <c r="J26" s="8"/>
    </row>
    <row r="27" spans="1:10" ht="28.25" customHeight="1" x14ac:dyDescent="0.25">
      <c r="A27" s="8"/>
      <c r="B27" s="8"/>
      <c r="C27" s="2">
        <v>4</v>
      </c>
      <c r="D27" s="3" t="s">
        <v>13</v>
      </c>
      <c r="E27" s="2" t="s">
        <v>117</v>
      </c>
      <c r="F27" s="2" t="s">
        <v>10</v>
      </c>
      <c r="G27" s="2">
        <v>14082</v>
      </c>
      <c r="H27" s="8"/>
      <c r="I27" s="9"/>
      <c r="J27" s="8"/>
    </row>
    <row r="28" spans="1:10" ht="28.25" customHeight="1" x14ac:dyDescent="0.25">
      <c r="A28" s="8"/>
      <c r="B28" s="8"/>
      <c r="C28" s="2">
        <v>5</v>
      </c>
      <c r="D28" s="3" t="s">
        <v>14</v>
      </c>
      <c r="E28" s="2" t="s">
        <v>117</v>
      </c>
      <c r="F28" s="2" t="s">
        <v>10</v>
      </c>
      <c r="G28" s="2">
        <v>16611</v>
      </c>
      <c r="H28" s="8"/>
      <c r="I28" s="9"/>
      <c r="J28" s="8"/>
    </row>
    <row r="29" spans="1:10" ht="28.25" customHeight="1" x14ac:dyDescent="0.25">
      <c r="A29" s="8"/>
      <c r="B29" s="8"/>
      <c r="C29" s="2">
        <v>6</v>
      </c>
      <c r="D29" s="3" t="s">
        <v>15</v>
      </c>
      <c r="E29" s="2" t="s">
        <v>117</v>
      </c>
      <c r="F29" s="2" t="s">
        <v>10</v>
      </c>
      <c r="G29" s="2">
        <v>16182</v>
      </c>
      <c r="H29" s="8"/>
      <c r="I29" s="9"/>
      <c r="J29" s="8"/>
    </row>
    <row r="30" spans="1:10" ht="28.25" customHeight="1" x14ac:dyDescent="0.25">
      <c r="A30" s="8"/>
      <c r="B30" s="8"/>
      <c r="C30" s="2">
        <v>7</v>
      </c>
      <c r="D30" s="3" t="s">
        <v>16</v>
      </c>
      <c r="E30" s="2" t="s">
        <v>117</v>
      </c>
      <c r="F30" s="2" t="s">
        <v>10</v>
      </c>
      <c r="G30" s="2">
        <v>21071</v>
      </c>
      <c r="H30" s="8"/>
      <c r="I30" s="9"/>
      <c r="J30" s="8"/>
    </row>
    <row r="31" spans="1:10" ht="28.25" customHeight="1" x14ac:dyDescent="0.25">
      <c r="A31" s="8"/>
      <c r="B31" s="8"/>
      <c r="C31" s="2">
        <v>8</v>
      </c>
      <c r="D31" s="3" t="s">
        <v>29</v>
      </c>
      <c r="E31" s="2" t="s">
        <v>117</v>
      </c>
      <c r="F31" s="2" t="s">
        <v>10</v>
      </c>
      <c r="G31" s="2">
        <v>47497</v>
      </c>
      <c r="H31" s="8"/>
      <c r="I31" s="9"/>
      <c r="J31" s="8"/>
    </row>
    <row r="32" spans="1:10" ht="28.25" customHeight="1" x14ac:dyDescent="0.25">
      <c r="A32" s="8"/>
      <c r="B32" s="8"/>
      <c r="C32" s="2">
        <v>9</v>
      </c>
      <c r="D32" s="3" t="s">
        <v>76</v>
      </c>
      <c r="E32" s="2" t="s">
        <v>117</v>
      </c>
      <c r="F32" s="2" t="s">
        <v>10</v>
      </c>
      <c r="G32" s="2">
        <v>37635</v>
      </c>
      <c r="H32" s="8"/>
      <c r="I32" s="9"/>
      <c r="J32" s="8"/>
    </row>
    <row r="33" spans="1:10" ht="28.25" customHeight="1" x14ac:dyDescent="0.25">
      <c r="A33" s="8"/>
      <c r="B33" s="8"/>
      <c r="C33" s="2">
        <v>10</v>
      </c>
      <c r="D33" s="3" t="s">
        <v>80</v>
      </c>
      <c r="E33" s="2" t="s">
        <v>117</v>
      </c>
      <c r="F33" s="2" t="s">
        <v>10</v>
      </c>
      <c r="G33" s="2">
        <v>17341</v>
      </c>
      <c r="H33" s="8"/>
      <c r="I33" s="9"/>
      <c r="J33" s="8"/>
    </row>
    <row r="34" spans="1:10" ht="28.25" customHeight="1" x14ac:dyDescent="0.25">
      <c r="A34" s="8"/>
      <c r="B34" s="8"/>
      <c r="C34" s="2">
        <v>11</v>
      </c>
      <c r="D34" s="3" t="s">
        <v>81</v>
      </c>
      <c r="E34" s="2" t="s">
        <v>117</v>
      </c>
      <c r="F34" s="2" t="s">
        <v>10</v>
      </c>
      <c r="G34" s="2">
        <v>37276</v>
      </c>
      <c r="H34" s="8"/>
      <c r="I34" s="9"/>
      <c r="J34" s="8"/>
    </row>
    <row r="35" spans="1:10" ht="28.25" customHeight="1" x14ac:dyDescent="0.25">
      <c r="A35" s="8"/>
      <c r="B35" s="8"/>
      <c r="C35" s="2">
        <v>12</v>
      </c>
      <c r="D35" s="3" t="s">
        <v>82</v>
      </c>
      <c r="E35" s="2" t="s">
        <v>117</v>
      </c>
      <c r="F35" s="2" t="s">
        <v>10</v>
      </c>
      <c r="G35" s="2">
        <v>19605</v>
      </c>
      <c r="H35" s="8"/>
      <c r="I35" s="9"/>
      <c r="J35" s="8"/>
    </row>
    <row r="36" spans="1:10" ht="28.25" customHeight="1" x14ac:dyDescent="0.25">
      <c r="A36" s="8"/>
      <c r="B36" s="8"/>
      <c r="C36" s="2">
        <v>13</v>
      </c>
      <c r="D36" s="3" t="s">
        <v>83</v>
      </c>
      <c r="E36" s="2" t="s">
        <v>117</v>
      </c>
      <c r="F36" s="2" t="s">
        <v>10</v>
      </c>
      <c r="G36" s="2">
        <v>22110</v>
      </c>
      <c r="H36" s="8"/>
      <c r="I36" s="9"/>
      <c r="J36" s="8"/>
    </row>
    <row r="37" spans="1:10" ht="28.25" customHeight="1" x14ac:dyDescent="0.25">
      <c r="A37" s="8"/>
      <c r="B37" s="8"/>
      <c r="C37" s="2">
        <v>14</v>
      </c>
      <c r="D37" s="3" t="s">
        <v>84</v>
      </c>
      <c r="E37" s="2" t="s">
        <v>117</v>
      </c>
      <c r="F37" s="2" t="s">
        <v>10</v>
      </c>
      <c r="G37" s="2">
        <v>48543</v>
      </c>
      <c r="H37" s="8"/>
      <c r="I37" s="9"/>
      <c r="J37" s="8"/>
    </row>
    <row r="38" spans="1:10" ht="28.25" customHeight="1" x14ac:dyDescent="0.25">
      <c r="A38" s="8"/>
      <c r="B38" s="8"/>
      <c r="C38" s="2">
        <v>15</v>
      </c>
      <c r="D38" s="3" t="s">
        <v>85</v>
      </c>
      <c r="E38" s="2" t="s">
        <v>117</v>
      </c>
      <c r="F38" s="2" t="s">
        <v>10</v>
      </c>
      <c r="G38" s="2">
        <v>15482</v>
      </c>
      <c r="H38" s="8"/>
      <c r="I38" s="9"/>
      <c r="J38" s="8"/>
    </row>
    <row r="39" spans="1:10" ht="28.25" customHeight="1" x14ac:dyDescent="0.25">
      <c r="A39" s="8"/>
      <c r="B39" s="8"/>
      <c r="C39" s="2">
        <v>16</v>
      </c>
      <c r="D39" s="3" t="s">
        <v>86</v>
      </c>
      <c r="E39" s="2" t="s">
        <v>117</v>
      </c>
      <c r="F39" s="2" t="s">
        <v>10</v>
      </c>
      <c r="G39" s="2">
        <v>46627</v>
      </c>
      <c r="H39" s="8"/>
      <c r="I39" s="9"/>
      <c r="J39" s="8"/>
    </row>
    <row r="40" spans="1:10" ht="28.25" customHeight="1" x14ac:dyDescent="0.25">
      <c r="A40" s="8"/>
      <c r="B40" s="8"/>
      <c r="C40" s="2">
        <v>17</v>
      </c>
      <c r="D40" s="3" t="s">
        <v>87</v>
      </c>
      <c r="E40" s="2" t="s">
        <v>117</v>
      </c>
      <c r="F40" s="2" t="s">
        <v>10</v>
      </c>
      <c r="G40" s="2">
        <v>34661</v>
      </c>
      <c r="H40" s="8"/>
      <c r="I40" s="9"/>
      <c r="J40" s="8"/>
    </row>
    <row r="41" spans="1:10" ht="28.25" customHeight="1" x14ac:dyDescent="0.25">
      <c r="A41" s="8"/>
      <c r="B41" s="8"/>
      <c r="C41" s="2">
        <v>18</v>
      </c>
      <c r="D41" s="3" t="s">
        <v>88</v>
      </c>
      <c r="E41" s="2" t="s">
        <v>117</v>
      </c>
      <c r="F41" s="2" t="s">
        <v>10</v>
      </c>
      <c r="G41" s="2">
        <v>31587</v>
      </c>
      <c r="H41" s="8"/>
      <c r="I41" s="9"/>
      <c r="J41" s="8"/>
    </row>
    <row r="42" spans="1:10" ht="28.25" customHeight="1" x14ac:dyDescent="0.25">
      <c r="A42" s="8"/>
      <c r="B42" s="8"/>
      <c r="C42" s="2">
        <v>19</v>
      </c>
      <c r="D42" s="3" t="s">
        <v>89</v>
      </c>
      <c r="E42" s="2" t="s">
        <v>117</v>
      </c>
      <c r="F42" s="2" t="s">
        <v>10</v>
      </c>
      <c r="G42" s="2">
        <v>26439</v>
      </c>
      <c r="H42" s="8"/>
      <c r="I42" s="9"/>
      <c r="J42" s="8"/>
    </row>
    <row r="43" spans="1:10" ht="28.25" customHeight="1" x14ac:dyDescent="0.25">
      <c r="A43" s="8"/>
      <c r="B43" s="8"/>
      <c r="C43" s="2">
        <v>20</v>
      </c>
      <c r="D43" s="3" t="s">
        <v>90</v>
      </c>
      <c r="E43" s="2" t="s">
        <v>117</v>
      </c>
      <c r="F43" s="2" t="s">
        <v>10</v>
      </c>
      <c r="G43" s="2">
        <v>21850</v>
      </c>
      <c r="H43" s="8"/>
      <c r="I43" s="9"/>
      <c r="J43" s="8"/>
    </row>
    <row r="44" spans="1:10" ht="28.25" customHeight="1" x14ac:dyDescent="0.25">
      <c r="A44" s="8"/>
      <c r="B44" s="8"/>
      <c r="C44" s="2">
        <v>21</v>
      </c>
      <c r="D44" s="3" t="s">
        <v>91</v>
      </c>
      <c r="E44" s="2" t="s">
        <v>117</v>
      </c>
      <c r="F44" s="2" t="s">
        <v>10</v>
      </c>
      <c r="G44" s="2">
        <v>18999</v>
      </c>
      <c r="H44" s="8"/>
      <c r="I44" s="9"/>
      <c r="J44" s="8"/>
    </row>
    <row r="45" spans="1:10" ht="28.25" customHeight="1" x14ac:dyDescent="0.25">
      <c r="A45" s="8"/>
      <c r="B45" s="8"/>
      <c r="C45" s="2">
        <v>22</v>
      </c>
      <c r="D45" s="3" t="s">
        <v>92</v>
      </c>
      <c r="E45" s="2" t="s">
        <v>117</v>
      </c>
      <c r="F45" s="2" t="s">
        <v>10</v>
      </c>
      <c r="G45" s="2">
        <v>25811</v>
      </c>
      <c r="H45" s="8"/>
      <c r="I45" s="9"/>
      <c r="J45" s="8"/>
    </row>
    <row r="46" spans="1:10" ht="28.25" customHeight="1" x14ac:dyDescent="0.25">
      <c r="A46" s="8"/>
      <c r="B46" s="8"/>
      <c r="C46" s="2">
        <v>23</v>
      </c>
      <c r="D46" s="3" t="s">
        <v>93</v>
      </c>
      <c r="E46" s="2" t="s">
        <v>117</v>
      </c>
      <c r="F46" s="2" t="s">
        <v>10</v>
      </c>
      <c r="G46" s="2">
        <v>19368</v>
      </c>
      <c r="H46" s="8"/>
      <c r="I46" s="9"/>
      <c r="J46" s="8"/>
    </row>
    <row r="47" spans="1:10" ht="28.25" customHeight="1" x14ac:dyDescent="0.25">
      <c r="A47" s="8"/>
      <c r="B47" s="8"/>
      <c r="C47" s="2">
        <v>24</v>
      </c>
      <c r="D47" s="3" t="s">
        <v>94</v>
      </c>
      <c r="E47" s="2" t="s">
        <v>117</v>
      </c>
      <c r="F47" s="2" t="s">
        <v>10</v>
      </c>
      <c r="G47" s="2">
        <v>15482</v>
      </c>
      <c r="H47" s="8"/>
      <c r="I47" s="9"/>
      <c r="J47" s="8"/>
    </row>
    <row r="48" spans="1:10" ht="28.25" customHeight="1" x14ac:dyDescent="0.25">
      <c r="A48" s="10"/>
      <c r="B48" s="10"/>
      <c r="C48" s="2">
        <v>25</v>
      </c>
      <c r="D48" s="3" t="s">
        <v>95</v>
      </c>
      <c r="E48" s="2" t="s">
        <v>117</v>
      </c>
      <c r="F48" s="2" t="s">
        <v>10</v>
      </c>
      <c r="G48" s="2">
        <v>19312</v>
      </c>
      <c r="H48" s="10"/>
      <c r="I48" s="11"/>
      <c r="J48" s="8"/>
    </row>
    <row r="49" spans="1:10" ht="28.25" customHeight="1" x14ac:dyDescent="0.25">
      <c r="A49" s="6" t="s">
        <v>126</v>
      </c>
      <c r="B49" s="6" t="s">
        <v>104</v>
      </c>
      <c r="C49" s="2">
        <v>1</v>
      </c>
      <c r="D49" s="3" t="s">
        <v>17</v>
      </c>
      <c r="E49" s="2" t="s">
        <v>117</v>
      </c>
      <c r="F49" s="2" t="s">
        <v>111</v>
      </c>
      <c r="G49" s="2">
        <v>16759</v>
      </c>
      <c r="H49" s="6">
        <f>SUM(G49:G70)</f>
        <v>833065</v>
      </c>
      <c r="I49" s="7" t="s">
        <v>129</v>
      </c>
      <c r="J49" s="8"/>
    </row>
    <row r="50" spans="1:10" ht="28.25" customHeight="1" x14ac:dyDescent="0.25">
      <c r="A50" s="8"/>
      <c r="B50" s="8"/>
      <c r="C50" s="2">
        <v>2</v>
      </c>
      <c r="D50" s="3" t="s">
        <v>19</v>
      </c>
      <c r="E50" s="2" t="s">
        <v>117</v>
      </c>
      <c r="F50" s="2" t="s">
        <v>18</v>
      </c>
      <c r="G50" s="2">
        <v>3083</v>
      </c>
      <c r="H50" s="8"/>
      <c r="I50" s="9"/>
      <c r="J50" s="8"/>
    </row>
    <row r="51" spans="1:10" ht="28.25" customHeight="1" x14ac:dyDescent="0.25">
      <c r="A51" s="8"/>
      <c r="B51" s="8"/>
      <c r="C51" s="2">
        <v>3</v>
      </c>
      <c r="D51" s="3" t="s">
        <v>20</v>
      </c>
      <c r="E51" s="2" t="s">
        <v>117</v>
      </c>
      <c r="F51" s="2" t="s">
        <v>18</v>
      </c>
      <c r="G51" s="2">
        <v>962</v>
      </c>
      <c r="H51" s="8"/>
      <c r="I51" s="9"/>
      <c r="J51" s="8"/>
    </row>
    <row r="52" spans="1:10" ht="28.25" customHeight="1" x14ac:dyDescent="0.25">
      <c r="A52" s="8"/>
      <c r="B52" s="8"/>
      <c r="C52" s="2">
        <v>4</v>
      </c>
      <c r="D52" s="3" t="s">
        <v>34</v>
      </c>
      <c r="E52" s="2" t="s">
        <v>117</v>
      </c>
      <c r="F52" s="2" t="s">
        <v>113</v>
      </c>
      <c r="G52" s="2">
        <v>80930</v>
      </c>
      <c r="H52" s="8"/>
      <c r="I52" s="9"/>
      <c r="J52" s="8"/>
    </row>
    <row r="53" spans="1:10" ht="28.25" customHeight="1" x14ac:dyDescent="0.25">
      <c r="A53" s="8"/>
      <c r="B53" s="8"/>
      <c r="C53" s="2">
        <v>5</v>
      </c>
      <c r="D53" s="3" t="s">
        <v>36</v>
      </c>
      <c r="E53" s="2" t="s">
        <v>117</v>
      </c>
      <c r="F53" s="2" t="s">
        <v>35</v>
      </c>
      <c r="G53" s="2">
        <v>8423</v>
      </c>
      <c r="H53" s="8"/>
      <c r="I53" s="9"/>
      <c r="J53" s="8"/>
    </row>
    <row r="54" spans="1:10" ht="28.25" customHeight="1" x14ac:dyDescent="0.25">
      <c r="A54" s="8"/>
      <c r="B54" s="8"/>
      <c r="C54" s="2">
        <v>6</v>
      </c>
      <c r="D54" s="3" t="s">
        <v>37</v>
      </c>
      <c r="E54" s="2" t="s">
        <v>117</v>
      </c>
      <c r="F54" s="2" t="s">
        <v>35</v>
      </c>
      <c r="G54" s="2">
        <v>16845</v>
      </c>
      <c r="H54" s="8"/>
      <c r="I54" s="9"/>
      <c r="J54" s="8"/>
    </row>
    <row r="55" spans="1:10" ht="28.25" customHeight="1" x14ac:dyDescent="0.25">
      <c r="A55" s="8"/>
      <c r="B55" s="8"/>
      <c r="C55" s="2">
        <v>7</v>
      </c>
      <c r="D55" s="3" t="s">
        <v>38</v>
      </c>
      <c r="E55" s="2" t="s">
        <v>117</v>
      </c>
      <c r="F55" s="2" t="s">
        <v>35</v>
      </c>
      <c r="G55" s="2">
        <v>42114</v>
      </c>
      <c r="H55" s="8"/>
      <c r="I55" s="9"/>
      <c r="J55" s="8"/>
    </row>
    <row r="56" spans="1:10" ht="28.25" customHeight="1" x14ac:dyDescent="0.25">
      <c r="A56" s="8"/>
      <c r="B56" s="8"/>
      <c r="C56" s="2">
        <v>8</v>
      </c>
      <c r="D56" s="3" t="s">
        <v>39</v>
      </c>
      <c r="E56" s="2" t="s">
        <v>117</v>
      </c>
      <c r="F56" s="2" t="s">
        <v>35</v>
      </c>
      <c r="G56" s="2">
        <v>16845</v>
      </c>
      <c r="H56" s="8"/>
      <c r="I56" s="9"/>
      <c r="J56" s="8"/>
    </row>
    <row r="57" spans="1:10" ht="28.25" customHeight="1" x14ac:dyDescent="0.25">
      <c r="A57" s="8"/>
      <c r="B57" s="8"/>
      <c r="C57" s="2">
        <v>9</v>
      </c>
      <c r="D57" s="3" t="s">
        <v>40</v>
      </c>
      <c r="E57" s="2" t="s">
        <v>117</v>
      </c>
      <c r="F57" s="2" t="s">
        <v>35</v>
      </c>
      <c r="G57" s="2">
        <v>25269</v>
      </c>
      <c r="H57" s="8"/>
      <c r="I57" s="9"/>
      <c r="J57" s="8"/>
    </row>
    <row r="58" spans="1:10" ht="28.25" customHeight="1" x14ac:dyDescent="0.25">
      <c r="A58" s="8"/>
      <c r="B58" s="8"/>
      <c r="C58" s="2">
        <v>10</v>
      </c>
      <c r="D58" s="3" t="s">
        <v>41</v>
      </c>
      <c r="E58" s="2" t="s">
        <v>117</v>
      </c>
      <c r="F58" s="2" t="s">
        <v>35</v>
      </c>
      <c r="G58" s="2">
        <v>8423</v>
      </c>
      <c r="H58" s="8"/>
      <c r="I58" s="9"/>
      <c r="J58" s="8"/>
    </row>
    <row r="59" spans="1:10" ht="28.25" customHeight="1" x14ac:dyDescent="0.25">
      <c r="A59" s="8"/>
      <c r="B59" s="8"/>
      <c r="C59" s="2">
        <v>11</v>
      </c>
      <c r="D59" s="3" t="s">
        <v>42</v>
      </c>
      <c r="E59" s="2" t="s">
        <v>117</v>
      </c>
      <c r="F59" s="2" t="s">
        <v>35</v>
      </c>
      <c r="G59" s="2">
        <v>8423</v>
      </c>
      <c r="H59" s="8"/>
      <c r="I59" s="9"/>
      <c r="J59" s="8"/>
    </row>
    <row r="60" spans="1:10" ht="28.25" customHeight="1" x14ac:dyDescent="0.25">
      <c r="A60" s="8"/>
      <c r="B60" s="8"/>
      <c r="C60" s="2">
        <v>12</v>
      </c>
      <c r="D60" s="3" t="s">
        <v>43</v>
      </c>
      <c r="E60" s="2" t="s">
        <v>117</v>
      </c>
      <c r="F60" s="2" t="s">
        <v>35</v>
      </c>
      <c r="G60" s="2">
        <v>8423</v>
      </c>
      <c r="H60" s="8"/>
      <c r="I60" s="9"/>
      <c r="J60" s="8"/>
    </row>
    <row r="61" spans="1:10" ht="28.25" customHeight="1" x14ac:dyDescent="0.25">
      <c r="A61" s="8"/>
      <c r="B61" s="8"/>
      <c r="C61" s="2">
        <v>13</v>
      </c>
      <c r="D61" s="3" t="s">
        <v>44</v>
      </c>
      <c r="E61" s="2" t="s">
        <v>117</v>
      </c>
      <c r="F61" s="2" t="s">
        <v>35</v>
      </c>
      <c r="G61" s="2">
        <v>8423</v>
      </c>
      <c r="H61" s="8"/>
      <c r="I61" s="9"/>
      <c r="J61" s="8"/>
    </row>
    <row r="62" spans="1:10" ht="28.25" customHeight="1" x14ac:dyDescent="0.25">
      <c r="A62" s="8"/>
      <c r="B62" s="8"/>
      <c r="C62" s="2">
        <v>14</v>
      </c>
      <c r="D62" s="3" t="s">
        <v>45</v>
      </c>
      <c r="E62" s="2" t="s">
        <v>117</v>
      </c>
      <c r="F62" s="2" t="s">
        <v>35</v>
      </c>
      <c r="G62" s="2">
        <v>11238</v>
      </c>
      <c r="H62" s="8"/>
      <c r="I62" s="9"/>
      <c r="J62" s="8"/>
    </row>
    <row r="63" spans="1:10" ht="28.25" customHeight="1" x14ac:dyDescent="0.25">
      <c r="A63" s="8"/>
      <c r="B63" s="8"/>
      <c r="C63" s="2">
        <v>15</v>
      </c>
      <c r="D63" s="3" t="s">
        <v>46</v>
      </c>
      <c r="E63" s="2" t="s">
        <v>117</v>
      </c>
      <c r="F63" s="2" t="s">
        <v>35</v>
      </c>
      <c r="G63" s="2">
        <v>25052</v>
      </c>
      <c r="H63" s="8"/>
      <c r="I63" s="9"/>
      <c r="J63" s="8"/>
    </row>
    <row r="64" spans="1:10" ht="28.25" customHeight="1" x14ac:dyDescent="0.25">
      <c r="A64" s="8"/>
      <c r="B64" s="8"/>
      <c r="C64" s="2">
        <v>16</v>
      </c>
      <c r="D64" s="3" t="s">
        <v>47</v>
      </c>
      <c r="E64" s="2" t="s">
        <v>117</v>
      </c>
      <c r="F64" s="2" t="s">
        <v>35</v>
      </c>
      <c r="G64" s="2">
        <v>20009</v>
      </c>
      <c r="H64" s="8"/>
      <c r="I64" s="9"/>
      <c r="J64" s="8"/>
    </row>
    <row r="65" spans="1:10" ht="28.25" customHeight="1" x14ac:dyDescent="0.25">
      <c r="A65" s="8"/>
      <c r="B65" s="8"/>
      <c r="C65" s="2">
        <v>17</v>
      </c>
      <c r="D65" s="3" t="s">
        <v>71</v>
      </c>
      <c r="E65" s="2" t="s">
        <v>117</v>
      </c>
      <c r="F65" s="2" t="s">
        <v>35</v>
      </c>
      <c r="G65" s="2">
        <v>253710</v>
      </c>
      <c r="H65" s="8"/>
      <c r="I65" s="9"/>
      <c r="J65" s="8"/>
    </row>
    <row r="66" spans="1:10" ht="28.25" customHeight="1" x14ac:dyDescent="0.25">
      <c r="A66" s="8"/>
      <c r="B66" s="8"/>
      <c r="C66" s="2">
        <v>18</v>
      </c>
      <c r="D66" s="3" t="s">
        <v>72</v>
      </c>
      <c r="E66" s="2" t="s">
        <v>117</v>
      </c>
      <c r="F66" s="2" t="s">
        <v>35</v>
      </c>
      <c r="G66" s="2">
        <v>41253</v>
      </c>
      <c r="H66" s="8"/>
      <c r="I66" s="9"/>
      <c r="J66" s="8"/>
    </row>
    <row r="67" spans="1:10" ht="28.25" customHeight="1" x14ac:dyDescent="0.25">
      <c r="A67" s="8"/>
      <c r="B67" s="8"/>
      <c r="C67" s="2">
        <v>19</v>
      </c>
      <c r="D67" s="3" t="s">
        <v>73</v>
      </c>
      <c r="E67" s="2" t="s">
        <v>117</v>
      </c>
      <c r="F67" s="2" t="s">
        <v>35</v>
      </c>
      <c r="G67" s="2">
        <v>51557</v>
      </c>
      <c r="H67" s="8"/>
      <c r="I67" s="9"/>
      <c r="J67" s="8"/>
    </row>
    <row r="68" spans="1:10" ht="28.25" customHeight="1" x14ac:dyDescent="0.25">
      <c r="A68" s="8"/>
      <c r="B68" s="8"/>
      <c r="C68" s="2">
        <v>20</v>
      </c>
      <c r="D68" s="3" t="s">
        <v>74</v>
      </c>
      <c r="E68" s="2" t="s">
        <v>117</v>
      </c>
      <c r="F68" s="2" t="s">
        <v>35</v>
      </c>
      <c r="G68" s="2">
        <v>28053</v>
      </c>
      <c r="H68" s="8"/>
      <c r="I68" s="9"/>
      <c r="J68" s="8"/>
    </row>
    <row r="69" spans="1:10" ht="28.25" customHeight="1" x14ac:dyDescent="0.25">
      <c r="A69" s="8"/>
      <c r="B69" s="8"/>
      <c r="C69" s="2">
        <v>21</v>
      </c>
      <c r="D69" s="3" t="s">
        <v>75</v>
      </c>
      <c r="E69" s="2" t="s">
        <v>117</v>
      </c>
      <c r="F69" s="2" t="s">
        <v>35</v>
      </c>
      <c r="G69" s="2">
        <v>56371</v>
      </c>
      <c r="H69" s="8"/>
      <c r="I69" s="9"/>
      <c r="J69" s="8"/>
    </row>
    <row r="70" spans="1:10" ht="28.25" customHeight="1" x14ac:dyDescent="0.25">
      <c r="A70" s="10"/>
      <c r="B70" s="10"/>
      <c r="C70" s="2">
        <v>22</v>
      </c>
      <c r="D70" s="3" t="s">
        <v>79</v>
      </c>
      <c r="E70" s="2" t="s">
        <v>117</v>
      </c>
      <c r="F70" s="2" t="s">
        <v>35</v>
      </c>
      <c r="G70" s="2">
        <v>100900</v>
      </c>
      <c r="H70" s="10"/>
      <c r="I70" s="11"/>
      <c r="J70" s="8"/>
    </row>
    <row r="71" spans="1:10" ht="40.75" customHeight="1" x14ac:dyDescent="0.25">
      <c r="A71" s="6" t="s">
        <v>127</v>
      </c>
      <c r="B71" s="6" t="s">
        <v>105</v>
      </c>
      <c r="C71" s="2">
        <v>1</v>
      </c>
      <c r="D71" s="3" t="s">
        <v>8</v>
      </c>
      <c r="E71" s="2" t="s">
        <v>117</v>
      </c>
      <c r="F71" s="2" t="s">
        <v>114</v>
      </c>
      <c r="G71" s="2">
        <v>154977.23000000001</v>
      </c>
      <c r="H71" s="6">
        <f>SUM(G71:G93)</f>
        <v>770121.71</v>
      </c>
      <c r="I71" s="7" t="s">
        <v>129</v>
      </c>
      <c r="J71" s="8"/>
    </row>
    <row r="72" spans="1:10" ht="40.75" customHeight="1" x14ac:dyDescent="0.25">
      <c r="A72" s="8"/>
      <c r="B72" s="8"/>
      <c r="C72" s="2">
        <v>2</v>
      </c>
      <c r="D72" s="3" t="s">
        <v>27</v>
      </c>
      <c r="E72" s="2" t="s">
        <v>117</v>
      </c>
      <c r="F72" s="2" t="s">
        <v>28</v>
      </c>
      <c r="G72" s="2">
        <v>21884.959999999999</v>
      </c>
      <c r="H72" s="8"/>
      <c r="I72" s="9"/>
      <c r="J72" s="8"/>
    </row>
    <row r="73" spans="1:10" ht="40.75" customHeight="1" x14ac:dyDescent="0.25">
      <c r="A73" s="8"/>
      <c r="B73" s="8"/>
      <c r="C73" s="2">
        <v>3</v>
      </c>
      <c r="D73" s="3" t="s">
        <v>30</v>
      </c>
      <c r="E73" s="2" t="s">
        <v>117</v>
      </c>
      <c r="F73" s="2" t="s">
        <v>28</v>
      </c>
      <c r="G73" s="2">
        <v>30319.71</v>
      </c>
      <c r="H73" s="8"/>
      <c r="I73" s="9"/>
      <c r="J73" s="8"/>
    </row>
    <row r="74" spans="1:10" ht="40.75" customHeight="1" x14ac:dyDescent="0.25">
      <c r="A74" s="8"/>
      <c r="B74" s="8"/>
      <c r="C74" s="2">
        <v>4</v>
      </c>
      <c r="D74" s="3" t="s">
        <v>31</v>
      </c>
      <c r="E74" s="2" t="s">
        <v>117</v>
      </c>
      <c r="F74" s="2" t="s">
        <v>28</v>
      </c>
      <c r="G74" s="2">
        <v>5735.06</v>
      </c>
      <c r="H74" s="8"/>
      <c r="I74" s="9"/>
      <c r="J74" s="8"/>
    </row>
    <row r="75" spans="1:10" ht="40.75" customHeight="1" x14ac:dyDescent="0.25">
      <c r="A75" s="8"/>
      <c r="B75" s="8"/>
      <c r="C75" s="2">
        <v>5</v>
      </c>
      <c r="D75" s="3" t="s">
        <v>32</v>
      </c>
      <c r="E75" s="2" t="s">
        <v>117</v>
      </c>
      <c r="F75" s="2" t="s">
        <v>28</v>
      </c>
      <c r="G75" s="2">
        <v>14683</v>
      </c>
      <c r="H75" s="8"/>
      <c r="I75" s="9"/>
      <c r="J75" s="8"/>
    </row>
    <row r="76" spans="1:10" ht="40.75" customHeight="1" x14ac:dyDescent="0.25">
      <c r="A76" s="8"/>
      <c r="B76" s="8"/>
      <c r="C76" s="2">
        <v>6</v>
      </c>
      <c r="D76" s="3" t="s">
        <v>33</v>
      </c>
      <c r="E76" s="2" t="s">
        <v>117</v>
      </c>
      <c r="F76" s="2" t="s">
        <v>28</v>
      </c>
      <c r="G76" s="2">
        <v>11057.9</v>
      </c>
      <c r="H76" s="8"/>
      <c r="I76" s="9"/>
      <c r="J76" s="8"/>
    </row>
    <row r="77" spans="1:10" ht="30.65" customHeight="1" x14ac:dyDescent="0.25">
      <c r="A77" s="8"/>
      <c r="B77" s="8"/>
      <c r="C77" s="2">
        <v>7</v>
      </c>
      <c r="D77" s="3" t="s">
        <v>58</v>
      </c>
      <c r="E77" s="2" t="s">
        <v>117</v>
      </c>
      <c r="F77" s="2" t="s">
        <v>18</v>
      </c>
      <c r="G77" s="2">
        <v>15376</v>
      </c>
      <c r="H77" s="8"/>
      <c r="I77" s="9"/>
      <c r="J77" s="8"/>
    </row>
    <row r="78" spans="1:10" ht="30.65" customHeight="1" x14ac:dyDescent="0.25">
      <c r="A78" s="8"/>
      <c r="B78" s="8"/>
      <c r="C78" s="2">
        <v>8</v>
      </c>
      <c r="D78" s="3" t="s">
        <v>59</v>
      </c>
      <c r="E78" s="2" t="s">
        <v>117</v>
      </c>
      <c r="F78" s="2" t="s">
        <v>18</v>
      </c>
      <c r="G78" s="2">
        <v>30753</v>
      </c>
      <c r="H78" s="8"/>
      <c r="I78" s="9"/>
      <c r="J78" s="8"/>
    </row>
    <row r="79" spans="1:10" ht="30.65" customHeight="1" x14ac:dyDescent="0.25">
      <c r="A79" s="8"/>
      <c r="B79" s="8"/>
      <c r="C79" s="2">
        <v>9</v>
      </c>
      <c r="D79" s="3" t="s">
        <v>60</v>
      </c>
      <c r="E79" s="2" t="s">
        <v>117</v>
      </c>
      <c r="F79" s="2" t="s">
        <v>18</v>
      </c>
      <c r="G79" s="2">
        <v>15376</v>
      </c>
      <c r="H79" s="8"/>
      <c r="I79" s="9"/>
      <c r="J79" s="8"/>
    </row>
    <row r="80" spans="1:10" ht="30.65" customHeight="1" x14ac:dyDescent="0.25">
      <c r="A80" s="8"/>
      <c r="B80" s="8"/>
      <c r="C80" s="2">
        <v>10</v>
      </c>
      <c r="D80" s="3" t="s">
        <v>61</v>
      </c>
      <c r="E80" s="2" t="s">
        <v>117</v>
      </c>
      <c r="F80" s="2" t="s">
        <v>18</v>
      </c>
      <c r="G80" s="2">
        <v>11532</v>
      </c>
      <c r="H80" s="8"/>
      <c r="I80" s="9"/>
      <c r="J80" s="8"/>
    </row>
    <row r="81" spans="1:10" ht="30.65" customHeight="1" x14ac:dyDescent="0.25">
      <c r="A81" s="8"/>
      <c r="B81" s="8"/>
      <c r="C81" s="2">
        <v>11</v>
      </c>
      <c r="D81" s="3" t="s">
        <v>62</v>
      </c>
      <c r="E81" s="2" t="s">
        <v>117</v>
      </c>
      <c r="F81" s="2" t="s">
        <v>18</v>
      </c>
      <c r="G81" s="2">
        <v>19221</v>
      </c>
      <c r="H81" s="8"/>
      <c r="I81" s="9"/>
      <c r="J81" s="8"/>
    </row>
    <row r="82" spans="1:10" ht="30.65" customHeight="1" x14ac:dyDescent="0.25">
      <c r="A82" s="8"/>
      <c r="B82" s="8"/>
      <c r="C82" s="2">
        <v>12</v>
      </c>
      <c r="D82" s="3" t="s">
        <v>63</v>
      </c>
      <c r="E82" s="2" t="s">
        <v>117</v>
      </c>
      <c r="F82" s="2" t="s">
        <v>18</v>
      </c>
      <c r="G82" s="2">
        <v>15376</v>
      </c>
      <c r="H82" s="8"/>
      <c r="I82" s="9"/>
      <c r="J82" s="8"/>
    </row>
    <row r="83" spans="1:10" ht="30.65" customHeight="1" x14ac:dyDescent="0.25">
      <c r="A83" s="8"/>
      <c r="B83" s="8"/>
      <c r="C83" s="2">
        <v>13</v>
      </c>
      <c r="D83" s="3" t="s">
        <v>64</v>
      </c>
      <c r="E83" s="2" t="s">
        <v>117</v>
      </c>
      <c r="F83" s="2" t="s">
        <v>18</v>
      </c>
      <c r="G83" s="2">
        <v>7688</v>
      </c>
      <c r="H83" s="8"/>
      <c r="I83" s="9"/>
      <c r="J83" s="8"/>
    </row>
    <row r="84" spans="1:10" ht="30.65" customHeight="1" x14ac:dyDescent="0.25">
      <c r="A84" s="8"/>
      <c r="B84" s="8"/>
      <c r="C84" s="2">
        <v>14</v>
      </c>
      <c r="D84" s="3" t="s">
        <v>65</v>
      </c>
      <c r="E84" s="2" t="s">
        <v>117</v>
      </c>
      <c r="F84" s="2" t="s">
        <v>18</v>
      </c>
      <c r="G84" s="2">
        <v>38441</v>
      </c>
      <c r="H84" s="8"/>
      <c r="I84" s="9"/>
      <c r="J84" s="8"/>
    </row>
    <row r="85" spans="1:10" ht="30.65" customHeight="1" x14ac:dyDescent="0.25">
      <c r="A85" s="8"/>
      <c r="B85" s="8"/>
      <c r="C85" s="2">
        <v>15</v>
      </c>
      <c r="D85" s="3" t="s">
        <v>66</v>
      </c>
      <c r="E85" s="2" t="s">
        <v>117</v>
      </c>
      <c r="F85" s="2" t="s">
        <v>18</v>
      </c>
      <c r="G85" s="2">
        <v>46129</v>
      </c>
      <c r="H85" s="8"/>
      <c r="I85" s="9"/>
      <c r="J85" s="8"/>
    </row>
    <row r="86" spans="1:10" ht="30.65" customHeight="1" x14ac:dyDescent="0.25">
      <c r="A86" s="8"/>
      <c r="B86" s="8"/>
      <c r="C86" s="2">
        <v>16</v>
      </c>
      <c r="D86" s="3" t="s">
        <v>67</v>
      </c>
      <c r="E86" s="2" t="s">
        <v>117</v>
      </c>
      <c r="F86" s="2" t="s">
        <v>18</v>
      </c>
      <c r="G86" s="2">
        <v>38441</v>
      </c>
      <c r="H86" s="8"/>
      <c r="I86" s="9"/>
      <c r="J86" s="8"/>
    </row>
    <row r="87" spans="1:10" ht="30.65" customHeight="1" x14ac:dyDescent="0.25">
      <c r="A87" s="8"/>
      <c r="B87" s="8"/>
      <c r="C87" s="2">
        <v>17</v>
      </c>
      <c r="D87" s="3" t="s">
        <v>68</v>
      </c>
      <c r="E87" s="2" t="s">
        <v>117</v>
      </c>
      <c r="F87" s="2" t="s">
        <v>18</v>
      </c>
      <c r="G87" s="2">
        <v>26909</v>
      </c>
      <c r="H87" s="8"/>
      <c r="I87" s="9"/>
      <c r="J87" s="8"/>
    </row>
    <row r="88" spans="1:10" ht="30.65" customHeight="1" x14ac:dyDescent="0.25">
      <c r="A88" s="8"/>
      <c r="B88" s="8"/>
      <c r="C88" s="2">
        <v>18</v>
      </c>
      <c r="D88" s="3" t="s">
        <v>69</v>
      </c>
      <c r="E88" s="2" t="s">
        <v>117</v>
      </c>
      <c r="F88" s="2" t="s">
        <v>18</v>
      </c>
      <c r="G88" s="2">
        <v>11532</v>
      </c>
      <c r="H88" s="8"/>
      <c r="I88" s="9"/>
      <c r="J88" s="8"/>
    </row>
    <row r="89" spans="1:10" ht="30.65" customHeight="1" x14ac:dyDescent="0.25">
      <c r="A89" s="8"/>
      <c r="B89" s="8"/>
      <c r="C89" s="2">
        <v>19</v>
      </c>
      <c r="D89" s="3" t="s">
        <v>70</v>
      </c>
      <c r="E89" s="2" t="s">
        <v>117</v>
      </c>
      <c r="F89" s="2" t="s">
        <v>18</v>
      </c>
      <c r="G89" s="2">
        <v>11532</v>
      </c>
      <c r="H89" s="8"/>
      <c r="I89" s="9"/>
      <c r="J89" s="8"/>
    </row>
    <row r="90" spans="1:10" ht="40.75" customHeight="1" x14ac:dyDescent="0.25">
      <c r="A90" s="8"/>
      <c r="B90" s="8"/>
      <c r="C90" s="2">
        <v>20</v>
      </c>
      <c r="D90" s="3" t="s">
        <v>77</v>
      </c>
      <c r="E90" s="2" t="s">
        <v>117</v>
      </c>
      <c r="F90" s="2" t="s">
        <v>28</v>
      </c>
      <c r="G90" s="2">
        <v>172532</v>
      </c>
      <c r="H90" s="8"/>
      <c r="I90" s="9"/>
      <c r="J90" s="8"/>
    </row>
    <row r="91" spans="1:10" ht="40.75" customHeight="1" x14ac:dyDescent="0.25">
      <c r="A91" s="8"/>
      <c r="B91" s="8"/>
      <c r="C91" s="2">
        <v>21</v>
      </c>
      <c r="D91" s="3" t="s">
        <v>78</v>
      </c>
      <c r="E91" s="2" t="s">
        <v>117</v>
      </c>
      <c r="F91" s="2" t="s">
        <v>28</v>
      </c>
      <c r="G91" s="2">
        <v>12804</v>
      </c>
      <c r="H91" s="8"/>
      <c r="I91" s="9"/>
      <c r="J91" s="8"/>
    </row>
    <row r="92" spans="1:10" ht="40.75" customHeight="1" x14ac:dyDescent="0.25">
      <c r="A92" s="8"/>
      <c r="B92" s="8"/>
      <c r="C92" s="2">
        <v>22</v>
      </c>
      <c r="D92" s="3" t="s">
        <v>96</v>
      </c>
      <c r="E92" s="2" t="s">
        <v>117</v>
      </c>
      <c r="F92" s="2" t="s">
        <v>28</v>
      </c>
      <c r="G92" s="2">
        <v>39452.089999999997</v>
      </c>
      <c r="H92" s="8"/>
      <c r="I92" s="9"/>
      <c r="J92" s="8"/>
    </row>
    <row r="93" spans="1:10" ht="40.75" customHeight="1" x14ac:dyDescent="0.25">
      <c r="A93" s="10"/>
      <c r="B93" s="10"/>
      <c r="C93" s="2">
        <v>23</v>
      </c>
      <c r="D93" s="3" t="s">
        <v>97</v>
      </c>
      <c r="E93" s="2" t="s">
        <v>117</v>
      </c>
      <c r="F93" s="2" t="s">
        <v>28</v>
      </c>
      <c r="G93" s="2">
        <v>18369.759999999998</v>
      </c>
      <c r="H93" s="10"/>
      <c r="I93" s="11"/>
      <c r="J93" s="10"/>
    </row>
    <row r="94" spans="1:10" ht="146.4" customHeight="1" x14ac:dyDescent="0.25">
      <c r="A94" s="2" t="s">
        <v>128</v>
      </c>
      <c r="B94" s="2" t="s">
        <v>106</v>
      </c>
      <c r="C94" s="2">
        <v>1</v>
      </c>
      <c r="D94" s="3" t="s">
        <v>98</v>
      </c>
      <c r="E94" s="2" t="s">
        <v>117</v>
      </c>
      <c r="F94" s="2" t="s">
        <v>3</v>
      </c>
      <c r="G94" s="2">
        <v>179253</v>
      </c>
      <c r="H94" s="2">
        <f>SUM(G94)</f>
        <v>179253</v>
      </c>
      <c r="I94" s="3" t="s">
        <v>130</v>
      </c>
      <c r="J94" s="12" t="s">
        <v>121</v>
      </c>
    </row>
  </sheetData>
  <autoFilter ref="A2:I94" xr:uid="{00000000-0009-0000-0000-000001000000}"/>
  <mergeCells count="22">
    <mergeCell ref="A11:A23"/>
    <mergeCell ref="B11:B23"/>
    <mergeCell ref="H11:H23"/>
    <mergeCell ref="I11:I23"/>
    <mergeCell ref="A1:J1"/>
    <mergeCell ref="A3:A10"/>
    <mergeCell ref="B3:B10"/>
    <mergeCell ref="H3:H10"/>
    <mergeCell ref="I3:I10"/>
    <mergeCell ref="J3:J93"/>
    <mergeCell ref="A24:A48"/>
    <mergeCell ref="B24:B48"/>
    <mergeCell ref="H24:H48"/>
    <mergeCell ref="I24:I48"/>
    <mergeCell ref="A71:A93"/>
    <mergeCell ref="B71:B93"/>
    <mergeCell ref="H71:H93"/>
    <mergeCell ref="I71:I93"/>
    <mergeCell ref="A49:A70"/>
    <mergeCell ref="B49:B70"/>
    <mergeCell ref="H49:H70"/>
    <mergeCell ref="I49:I70"/>
  </mergeCells>
  <phoneticPr fontId="3" type="noConversion"/>
  <printOptions horizontalCentered="1"/>
  <pageMargins left="0.39370078740157483" right="0.39370078740157483" top="0.39370078740157483" bottom="0.39370078740157483" header="0" footer="0"/>
  <pageSetup paperSize="9" scale="55" fitToHeight="0" orientation="landscape" r:id="rId1"/>
  <ignoredErrors>
    <ignoredError sqref="H3:H11 H12:H23 H24:H94" formulaRange="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1</vt:i4>
      </vt:variant>
    </vt:vector>
  </HeadingPairs>
  <TitlesOfParts>
    <vt:vector size="2" baseType="lpstr">
      <vt:lpstr>询比</vt:lpstr>
      <vt:lpstr>询比!Print_Titles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aa</dc:creator>
  <cp:lastModifiedBy>国信</cp:lastModifiedBy>
  <cp:lastPrinted>2023-03-24T08:23:52Z</cp:lastPrinted>
  <dcterms:created xsi:type="dcterms:W3CDTF">2021-03-16T03:29:00Z</dcterms:created>
  <dcterms:modified xsi:type="dcterms:W3CDTF">2023-03-24T08:23:56Z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2052-10.8.2.6666</vt:lpwstr>
  </property>
  <property fmtid="{D5CDD505-2E9C-101B-9397-08002B2CF9AE}" pid="3" name="KSOReadingLayout">
    <vt:bool>true</vt:bool>
  </property>
  <property fmtid="{D5CDD505-2E9C-101B-9397-08002B2CF9AE}" pid="4" name="ICV">
    <vt:lpwstr>06527EE6B1604D6493D1E0819A73A373</vt:lpwstr>
  </property>
</Properties>
</file>